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X:\PUB-O3020200\DEE\2. Productions de la DEE\1. e-REEW\1. Lots\Lot-27_Avril 2025\3_Pour validation\DECHETS 3\"/>
    </mc:Choice>
  </mc:AlternateContent>
  <xr:revisionPtr revIDLastSave="0" documentId="13_ncr:1_{3696E10D-4521-47D3-9B55-E65DBB72FFF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dicateur 1" sheetId="1" r:id="rId1"/>
    <sheet name="Indicateur 2" sheetId="2" r:id="rId2"/>
    <sheet name="Indicateur 3" sheetId="3" r:id="rId3"/>
    <sheet name="Indicateur 4" sheetId="5" r:id="rId4"/>
    <sheet name="Indicateur 5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  <c r="C12" i="1"/>
</calcChain>
</file>

<file path=xl/sharedStrings.xml><?xml version="1.0" encoding="utf-8"?>
<sst xmlns="http://schemas.openxmlformats.org/spreadsheetml/2006/main" count="128" uniqueCount="89">
  <si>
    <t>Emballages ménagers</t>
  </si>
  <si>
    <t xml:space="preserve">Emballages industriels </t>
  </si>
  <si>
    <t>Autres</t>
  </si>
  <si>
    <t>Verre</t>
  </si>
  <si>
    <t>Plastiques</t>
  </si>
  <si>
    <t>Cartons à boisson</t>
  </si>
  <si>
    <t>Métaux</t>
  </si>
  <si>
    <t>Bois</t>
  </si>
  <si>
    <t>Total</t>
  </si>
  <si>
    <t xml:space="preserve">Taux de valorisation </t>
  </si>
  <si>
    <t xml:space="preserve">Taux de recyclage </t>
  </si>
  <si>
    <t xml:space="preserve">Papiers-cartons </t>
  </si>
  <si>
    <t>Papiers-cartons</t>
  </si>
  <si>
    <t>Taux de recyclage</t>
  </si>
  <si>
    <t>Tonnes</t>
  </si>
  <si>
    <t>%</t>
  </si>
  <si>
    <t>Origine</t>
  </si>
  <si>
    <t xml:space="preserve">* Toute opération couverte par la définition de valorisation figurant dans la législation régionale applicable. </t>
  </si>
  <si>
    <t xml:space="preserve">** Le retraitement dans un processus de production des déchets aux fins de leur fonction initiale ou à d'autres fins, y compris le recyclage organique, mais à l'exclusion de la valorisation énergétique. </t>
  </si>
  <si>
    <t>* Le retraitement dans un processus de production des déchets aux fins de leur fonction initiale ou à d'autres fins, y compris le recyclage organique, mais à l'exclusion de la valorisation énergétique.</t>
  </si>
  <si>
    <t>** Emballages sous la gestion de Fost Plus.</t>
  </si>
  <si>
    <t>Aluminium</t>
  </si>
  <si>
    <t>Métaux ferreux</t>
  </si>
  <si>
    <t>** Emballages sous la gestion de Valipac.</t>
  </si>
  <si>
    <r>
      <t xml:space="preserve">État de l’environnement wallon – Source : </t>
    </r>
    <r>
      <rPr>
        <sz val="8"/>
        <color theme="1"/>
        <rFont val="Arial"/>
        <family val="2"/>
      </rPr>
      <t>CIE</t>
    </r>
  </si>
  <si>
    <t xml:space="preserve">**** Objectifs repris dans l’Accord de coopération interrégional du 04/11/2008. </t>
  </si>
  <si>
    <t>*** Emballages sous la gestion de Fost Plus et Valipac.</t>
  </si>
  <si>
    <t>* Emballages sous la gestion de Fost Plus et Valipac.</t>
  </si>
  <si>
    <r>
      <t>État de l’environnement wallon – Source :</t>
    </r>
    <r>
      <rPr>
        <sz val="8"/>
        <color theme="1"/>
        <rFont val="Arial"/>
        <family val="2"/>
      </rPr>
      <t xml:space="preserve"> CIE</t>
    </r>
  </si>
  <si>
    <t>Répartition des quantités d’emballages perdus mis sur le marché belge*, par type de matériaux (2022)</t>
  </si>
  <si>
    <t>Taux de valorisation* et de recyclage** des emballages perdus mis sur le marché belge***, par origine (2022)</t>
  </si>
  <si>
    <t>Taux de recyclage* des emballages perdus d'origine ménagère mis sur le marché belge**, par type de matériaux (2022)</t>
  </si>
  <si>
    <t>*** Objectifs repris dans l’Accord de coopération interrégional du 04/11/2008.</t>
  </si>
  <si>
    <t>Taux de recyclage* des emballages perdus d'origine industrielle mis sur le marché belge**, par type de matériaux (2022)</t>
  </si>
  <si>
    <t>Objectif de recyclage***</t>
  </si>
  <si>
    <t>Flux de déchets</t>
  </si>
  <si>
    <t>Échelle</t>
  </si>
  <si>
    <t>Organisme de gestion</t>
  </si>
  <si>
    <t>Objectif de</t>
  </si>
  <si>
    <t>collecte**</t>
  </si>
  <si>
    <t>Atteinte de l'objectif de collecte  </t>
  </si>
  <si>
    <t>valorisation***</t>
  </si>
  <si>
    <t>Atteinte de l'objectif de </t>
  </si>
  <si>
    <t>Batteries au plomb </t>
  </si>
  <si>
    <t>Belgique</t>
  </si>
  <si>
    <t>BEBAT</t>
  </si>
  <si>
    <t> n.c.</t>
  </si>
  <si>
    <t>65 % du poids moyen des batteries plomb-acide</t>
  </si>
  <si>
    <t>95 % du contenu en plomb</t>
  </si>
  <si>
    <t>Huiles usagées non alimentaires</t>
  </si>
  <si>
    <t>VALORLUB</t>
  </si>
  <si>
    <t>Pneus</t>
  </si>
  <si>
    <t>Wallonie</t>
  </si>
  <si>
    <t>RECYTYRE</t>
  </si>
  <si>
    <t>Véhicules hors d'usage</t>
  </si>
  <si>
    <t>FEBELAUTO</t>
  </si>
  <si>
    <t>Objectif non chiffré****</t>
  </si>
  <si>
    <t>95 % de réutilisation et de valorisation </t>
  </si>
  <si>
    <t>avec 85 % de réutilisation et recyclage</t>
  </si>
  <si>
    <t>DEEE***** (ménagers)</t>
  </si>
  <si>
    <t>RECUPEL</t>
  </si>
  <si>
    <t>Entre 70 et 85 % selon les catégories de DEEE </t>
  </si>
  <si>
    <t>Panneaux photovoltaiques</t>
  </si>
  <si>
    <t>PV CYCLE</t>
  </si>
  <si>
    <t>n.c.</t>
  </si>
  <si>
    <t>Piles et accumulateurs portables et industriels</t>
  </si>
  <si>
    <t>Portables : 50 %</t>
  </si>
  <si>
    <t>Piles plomb-acide : 65 % </t>
  </si>
  <si>
    <t>Industriels : Objectif</t>
  </si>
  <si>
    <t>non chiffré****</t>
  </si>
  <si>
    <t>Piles nickel-cadmium : 75 %</t>
  </si>
  <si>
    <t>Autres piles : 50 %</t>
  </si>
  <si>
    <t>HGFU****** (ménagères)</t>
  </si>
  <si>
    <t>VALORFRIT</t>
  </si>
  <si>
    <t>Matelas usagés</t>
  </si>
  <si>
    <t>VALUMAT</t>
  </si>
  <si>
    <t>50 % au 01/01/2023</t>
  </si>
  <si>
    <t>Objectif de réutilisation et recyclage : 35 % au 01/01/2023</t>
  </si>
  <si>
    <t>n.c. = valeur non calculable</t>
  </si>
  <si>
    <t>* Hors déchets d'emballages perdus.</t>
  </si>
  <si>
    <t>** Selon le flux de déchet concerné, l'objectif se calcule soit à partir des quantités mises sur le marché, soit à partir des quantités collectables.</t>
  </si>
  <si>
    <t>*** La valorisation comprend la réutilisation et le réemploi, le recyclage, la régénération, la valorisation énergétique...</t>
  </si>
  <si>
    <t>***** Déchets d'équipements électriques et électroniques.</t>
  </si>
  <si>
    <t>****** Huiles et graisses de friture usagées.</t>
  </si>
  <si>
    <t>**** L'AGW du 23/09/2010 et ses modifications successives stipulent que tous les déchets présentés par le consommateur ou l'utilisateur professionnel doivent être repris.</t>
  </si>
  <si>
    <t>Taux de collecte et de valorisation des flux de déchets soumis à la responsabilité élargie des producteurs de produits (2023)*</t>
  </si>
  <si>
    <t xml:space="preserve">Objectif de recyclage**** </t>
  </si>
  <si>
    <t>Objectif de valorisation****</t>
  </si>
  <si>
    <r>
      <rPr>
        <b/>
        <sz val="8"/>
        <color rgb="FF333333"/>
        <rFont val="Arial"/>
        <family val="2"/>
      </rPr>
      <t>État de l’environnement wallon – Sources</t>
    </r>
    <r>
      <rPr>
        <sz val="8"/>
        <color rgb="FF333333"/>
        <rFont val="Arial"/>
        <family val="2"/>
      </rPr>
      <t> : RECUPEL ; BEBAT ; VALORFRIT ; FEBELAUTO ; RECYTYRE ; VALORLUB ; VALUMAT ; PV CYCLE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</si>
</sst>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.0"/>
  </numFmts>
  <fonts count="7" x14ac:knownFonts="1">
    <font>
      <sz val="11"/>
      <color theme="1"/>
      <name val="Calibri"/>
      <family val="2"/>
      <scheme val="minor"/>
    </font>
    <font>
      <b/>
      <sz val="8"/>
      <color rgb="FF333333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rgb="FF333333"/>
      <name val="Arial"/>
      <family val="2"/>
    </font>
    <font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388E3C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3" fontId="3" fillId="0" borderId="1" xfId="0" applyNumberFormat="1" applyFont="1" applyBorder="1" applyAlignment="1">
      <alignment horizontal="center"/>
    </xf>
    <xf numFmtId="3" fontId="3" fillId="0" borderId="0" xfId="0" applyNumberFormat="1" applyFont="1"/>
    <xf numFmtId="165" fontId="3" fillId="0" borderId="0" xfId="0" applyNumberFormat="1" applyFont="1"/>
    <xf numFmtId="3" fontId="2" fillId="0" borderId="1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9" fontId="2" fillId="0" borderId="0" xfId="0" applyNumberFormat="1" applyFont="1"/>
    <xf numFmtId="164" fontId="3" fillId="0" borderId="1" xfId="0" applyNumberFormat="1" applyFont="1" applyBorder="1" applyAlignment="1">
      <alignment horizontal="center"/>
    </xf>
    <xf numFmtId="9" fontId="2" fillId="0" borderId="1" xfId="0" applyNumberFormat="1" applyFont="1" applyBorder="1" applyAlignment="1">
      <alignment horizontal="center"/>
    </xf>
    <xf numFmtId="0" fontId="2" fillId="0" borderId="0" xfId="0" applyFont="1"/>
    <xf numFmtId="9" fontId="3" fillId="0" borderId="1" xfId="0" applyNumberFormat="1" applyFont="1" applyBorder="1" applyAlignment="1">
      <alignment horizontal="center"/>
    </xf>
    <xf numFmtId="0" fontId="3" fillId="2" borderId="1" xfId="0" applyFont="1" applyFill="1" applyBorder="1"/>
    <xf numFmtId="164" fontId="3" fillId="2" borderId="1" xfId="0" applyNumberFormat="1" applyFont="1" applyFill="1" applyBorder="1" applyAlignment="1">
      <alignment horizontal="center"/>
    </xf>
    <xf numFmtId="9" fontId="3" fillId="2" borderId="1" xfId="0" applyNumberFormat="1" applyFont="1" applyFill="1" applyBorder="1" applyAlignment="1">
      <alignment horizontal="center"/>
    </xf>
    <xf numFmtId="0" fontId="3" fillId="0" borderId="0" xfId="0" applyFont="1" applyAlignment="1">
      <alignment wrapText="1"/>
    </xf>
    <xf numFmtId="0" fontId="4" fillId="0" borderId="0" xfId="0" applyFont="1"/>
    <xf numFmtId="10" fontId="3" fillId="0" borderId="1" xfId="0" applyNumberFormat="1" applyFont="1" applyBorder="1" applyAlignment="1">
      <alignment horizont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9" fontId="6" fillId="3" borderId="7" xfId="0" applyNumberFormat="1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9" fontId="6" fillId="3" borderId="5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/>
    <xf numFmtId="0" fontId="6" fillId="3" borderId="3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9" fontId="6" fillId="3" borderId="3" xfId="0" applyNumberFormat="1" applyFont="1" applyFill="1" applyBorder="1" applyAlignment="1">
      <alignment horizontal="center" vertical="center"/>
    </xf>
    <xf numFmtId="9" fontId="6" fillId="3" borderId="4" xfId="0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6633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19</xdr:row>
      <xdr:rowOff>26221</xdr:rowOff>
    </xdr:from>
    <xdr:to>
      <xdr:col>1</xdr:col>
      <xdr:colOff>746760</xdr:colOff>
      <xdr:row>23</xdr:row>
      <xdr:rowOff>43741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38C3918-0BA7-0E2C-46A5-CFE8E0385D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940" y="2822761"/>
          <a:ext cx="731520" cy="535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allex.wallonie.be/eli/arrete/2010/09/23/2010205754/2023/11/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39"/>
  <sheetViews>
    <sheetView tabSelected="1" workbookViewId="0"/>
  </sheetViews>
  <sheetFormatPr baseColWidth="10" defaultColWidth="8.88671875" defaultRowHeight="10.199999999999999" x14ac:dyDescent="0.2"/>
  <cols>
    <col min="1" max="1" width="3.77734375" style="1" customWidth="1"/>
    <col min="2" max="2" width="18.6640625" style="1" customWidth="1"/>
    <col min="3" max="3" width="19.88671875" style="1" customWidth="1"/>
    <col min="4" max="4" width="17.88671875" style="1" customWidth="1"/>
    <col min="5" max="5" width="9.109375" style="1" bestFit="1" customWidth="1"/>
    <col min="6" max="16384" width="8.88671875" style="1"/>
  </cols>
  <sheetData>
    <row r="2" spans="2:12" x14ac:dyDescent="0.2">
      <c r="B2" s="42" t="s">
        <v>29</v>
      </c>
      <c r="C2" s="43"/>
      <c r="D2" s="43"/>
      <c r="E2" s="43"/>
      <c r="F2" s="43"/>
      <c r="G2" s="43"/>
      <c r="H2" s="43"/>
      <c r="I2" s="43"/>
      <c r="J2" s="43"/>
      <c r="K2" s="43"/>
      <c r="L2" s="43"/>
    </row>
    <row r="4" spans="2:12" x14ac:dyDescent="0.2">
      <c r="B4" s="2" t="s">
        <v>14</v>
      </c>
      <c r="C4" s="3" t="s">
        <v>0</v>
      </c>
      <c r="D4" s="3" t="s">
        <v>1</v>
      </c>
    </row>
    <row r="5" spans="2:12" x14ac:dyDescent="0.2">
      <c r="B5" s="4" t="s">
        <v>3</v>
      </c>
      <c r="C5" s="5">
        <v>285156</v>
      </c>
      <c r="D5" s="5">
        <v>0</v>
      </c>
      <c r="E5" s="6"/>
      <c r="F5" s="7"/>
      <c r="G5" s="7"/>
    </row>
    <row r="6" spans="2:12" x14ac:dyDescent="0.2">
      <c r="B6" s="4" t="s">
        <v>4</v>
      </c>
      <c r="C6" s="5">
        <v>202478</v>
      </c>
      <c r="D6" s="5">
        <v>101786</v>
      </c>
      <c r="E6" s="6"/>
      <c r="F6" s="7"/>
      <c r="G6" s="7"/>
    </row>
    <row r="7" spans="2:12" x14ac:dyDescent="0.2">
      <c r="B7" s="4" t="s">
        <v>11</v>
      </c>
      <c r="C7" s="5">
        <v>190642</v>
      </c>
      <c r="D7" s="5">
        <v>445370</v>
      </c>
      <c r="E7" s="6"/>
      <c r="F7" s="7"/>
      <c r="G7" s="7"/>
    </row>
    <row r="8" spans="2:12" x14ac:dyDescent="0.2">
      <c r="B8" s="4" t="s">
        <v>6</v>
      </c>
      <c r="C8" s="5">
        <v>66028</v>
      </c>
      <c r="D8" s="5">
        <v>35820</v>
      </c>
      <c r="E8" s="6"/>
      <c r="F8" s="7"/>
      <c r="G8" s="7"/>
    </row>
    <row r="9" spans="2:12" x14ac:dyDescent="0.2">
      <c r="B9" s="4" t="s">
        <v>5</v>
      </c>
      <c r="C9" s="5">
        <v>14704</v>
      </c>
      <c r="D9" s="5">
        <v>0</v>
      </c>
      <c r="E9" s="6"/>
      <c r="F9" s="7"/>
      <c r="G9" s="7"/>
    </row>
    <row r="10" spans="2:12" x14ac:dyDescent="0.2">
      <c r="B10" s="4" t="s">
        <v>2</v>
      </c>
      <c r="C10" s="5">
        <v>2444</v>
      </c>
      <c r="D10" s="5">
        <v>5428</v>
      </c>
      <c r="E10" s="6"/>
      <c r="F10" s="7"/>
      <c r="G10" s="7"/>
    </row>
    <row r="11" spans="2:12" x14ac:dyDescent="0.2">
      <c r="B11" s="4" t="s">
        <v>7</v>
      </c>
      <c r="C11" s="5">
        <v>0</v>
      </c>
      <c r="D11" s="5">
        <v>184323</v>
      </c>
      <c r="E11" s="6"/>
      <c r="F11" s="7"/>
      <c r="G11" s="7"/>
    </row>
    <row r="12" spans="2:12" x14ac:dyDescent="0.2">
      <c r="B12" s="2" t="s">
        <v>8</v>
      </c>
      <c r="C12" s="8">
        <f>SUM(C5:C11)</f>
        <v>761452</v>
      </c>
      <c r="D12" s="8">
        <f>SUM(D5:D11)</f>
        <v>772727</v>
      </c>
      <c r="E12" s="6"/>
      <c r="F12" s="7"/>
      <c r="G12" s="7"/>
      <c r="H12" s="7"/>
    </row>
    <row r="13" spans="2:12" x14ac:dyDescent="0.2">
      <c r="C13" s="9"/>
      <c r="D13" s="9"/>
      <c r="E13" s="10"/>
    </row>
    <row r="15" spans="2:12" x14ac:dyDescent="0.2">
      <c r="B15" s="2" t="s">
        <v>15</v>
      </c>
      <c r="C15" s="3" t="s">
        <v>0</v>
      </c>
      <c r="D15" s="3" t="s">
        <v>1</v>
      </c>
    </row>
    <row r="16" spans="2:12" x14ac:dyDescent="0.2">
      <c r="B16" s="4" t="s">
        <v>3</v>
      </c>
      <c r="C16" s="11">
        <v>0.3744897905580391</v>
      </c>
      <c r="D16" s="11">
        <v>0</v>
      </c>
    </row>
    <row r="17" spans="2:8" x14ac:dyDescent="0.2">
      <c r="B17" s="4" t="s">
        <v>4</v>
      </c>
      <c r="C17" s="11">
        <v>0.26591039225059493</v>
      </c>
      <c r="D17" s="11">
        <v>0.13172310531403716</v>
      </c>
    </row>
    <row r="18" spans="2:8" x14ac:dyDescent="0.2">
      <c r="B18" s="4" t="s">
        <v>11</v>
      </c>
      <c r="C18" s="11">
        <v>0.25036640523631165</v>
      </c>
      <c r="D18" s="11">
        <v>0.57636137989225178</v>
      </c>
    </row>
    <row r="19" spans="2:8" x14ac:dyDescent="0.2">
      <c r="B19" s="4" t="s">
        <v>6</v>
      </c>
      <c r="C19" s="11">
        <v>8.6713279366263399E-2</v>
      </c>
      <c r="D19" s="11">
        <v>4.6355310478344874E-2</v>
      </c>
    </row>
    <row r="20" spans="2:8" x14ac:dyDescent="0.2">
      <c r="B20" s="4" t="s">
        <v>5</v>
      </c>
      <c r="C20" s="11">
        <v>1.9310475249917265E-2</v>
      </c>
      <c r="D20" s="11">
        <v>0</v>
      </c>
    </row>
    <row r="21" spans="2:8" x14ac:dyDescent="0.2">
      <c r="B21" s="4" t="s">
        <v>2</v>
      </c>
      <c r="C21" s="11">
        <v>3.2096573388736256E-3</v>
      </c>
      <c r="D21" s="11">
        <v>7.0244730674610826E-3</v>
      </c>
    </row>
    <row r="22" spans="2:8" x14ac:dyDescent="0.2">
      <c r="B22" s="4" t="s">
        <v>7</v>
      </c>
      <c r="C22" s="11">
        <v>0</v>
      </c>
      <c r="D22" s="11">
        <v>0.23853573124790514</v>
      </c>
    </row>
    <row r="23" spans="2:8" x14ac:dyDescent="0.2">
      <c r="B23" s="2" t="s">
        <v>8</v>
      </c>
      <c r="C23" s="12">
        <v>1</v>
      </c>
      <c r="D23" s="12">
        <v>1</v>
      </c>
    </row>
    <row r="25" spans="2:8" x14ac:dyDescent="0.2">
      <c r="B25" s="1" t="s">
        <v>27</v>
      </c>
    </row>
    <row r="27" spans="2:8" x14ac:dyDescent="0.2">
      <c r="B27" s="13" t="s">
        <v>24</v>
      </c>
    </row>
    <row r="28" spans="2:8" x14ac:dyDescent="0.2">
      <c r="G28" s="7"/>
      <c r="H28" s="7"/>
    </row>
    <row r="33" spans="3:4" x14ac:dyDescent="0.2">
      <c r="C33" s="6"/>
      <c r="D33" s="6"/>
    </row>
    <row r="34" spans="3:4" x14ac:dyDescent="0.2">
      <c r="C34" s="6"/>
      <c r="D34" s="6"/>
    </row>
    <row r="35" spans="3:4" x14ac:dyDescent="0.2">
      <c r="C35" s="6"/>
      <c r="D35" s="6"/>
    </row>
    <row r="36" spans="3:4" x14ac:dyDescent="0.2">
      <c r="C36" s="6"/>
      <c r="D36" s="6"/>
    </row>
    <row r="37" spans="3:4" x14ac:dyDescent="0.2">
      <c r="C37" s="6"/>
      <c r="D37" s="6"/>
    </row>
    <row r="38" spans="3:4" x14ac:dyDescent="0.2">
      <c r="C38" s="6"/>
      <c r="D38" s="6"/>
    </row>
    <row r="39" spans="3:4" x14ac:dyDescent="0.2">
      <c r="C39" s="6"/>
      <c r="D39" s="6"/>
    </row>
  </sheetData>
  <mergeCells count="1">
    <mergeCell ref="B2:L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F76BC-5467-4CDF-944D-C2DB3ADBA8BB}">
  <dimension ref="B2:F13"/>
  <sheetViews>
    <sheetView workbookViewId="0"/>
  </sheetViews>
  <sheetFormatPr baseColWidth="10" defaultRowHeight="10.199999999999999" x14ac:dyDescent="0.2"/>
  <cols>
    <col min="1" max="1" width="3.77734375" style="1" customWidth="1"/>
    <col min="2" max="2" width="21.5546875" style="1" customWidth="1"/>
    <col min="3" max="3" width="18.6640625" style="1" customWidth="1"/>
    <col min="4" max="4" width="21" style="1" customWidth="1"/>
    <col min="5" max="5" width="15.88671875" style="1" bestFit="1" customWidth="1"/>
    <col min="6" max="6" width="20" style="1" bestFit="1" customWidth="1"/>
    <col min="7" max="7" width="23.109375" style="1" bestFit="1" customWidth="1"/>
    <col min="8" max="16384" width="11.5546875" style="1"/>
  </cols>
  <sheetData>
    <row r="2" spans="2:6" x14ac:dyDescent="0.2">
      <c r="B2" s="13" t="s">
        <v>30</v>
      </c>
    </row>
    <row r="4" spans="2:6" x14ac:dyDescent="0.2">
      <c r="B4" s="2" t="s">
        <v>16</v>
      </c>
      <c r="C4" s="3" t="s">
        <v>9</v>
      </c>
      <c r="D4" s="3" t="s">
        <v>87</v>
      </c>
      <c r="E4" s="3" t="s">
        <v>10</v>
      </c>
      <c r="F4" s="3" t="s">
        <v>86</v>
      </c>
    </row>
    <row r="5" spans="2:6" x14ac:dyDescent="0.2">
      <c r="B5" s="4" t="s">
        <v>0</v>
      </c>
      <c r="C5" s="11">
        <v>1</v>
      </c>
      <c r="D5" s="14">
        <v>0.9</v>
      </c>
      <c r="E5" s="11">
        <v>0.95</v>
      </c>
      <c r="F5" s="14">
        <v>0.8</v>
      </c>
    </row>
    <row r="6" spans="2:6" x14ac:dyDescent="0.2">
      <c r="B6" s="4" t="s">
        <v>1</v>
      </c>
      <c r="C6" s="11">
        <v>0.99099999999999999</v>
      </c>
      <c r="D6" s="14">
        <v>0.85</v>
      </c>
      <c r="E6" s="11">
        <v>0.90300000000000002</v>
      </c>
      <c r="F6" s="14">
        <v>0.8</v>
      </c>
    </row>
    <row r="8" spans="2:6" x14ac:dyDescent="0.2">
      <c r="B8" s="1" t="s">
        <v>17</v>
      </c>
    </row>
    <row r="9" spans="2:6" x14ac:dyDescent="0.2">
      <c r="B9" s="1" t="s">
        <v>18</v>
      </c>
    </row>
    <row r="10" spans="2:6" x14ac:dyDescent="0.2">
      <c r="B10" s="1" t="s">
        <v>26</v>
      </c>
    </row>
    <row r="11" spans="2:6" x14ac:dyDescent="0.2">
      <c r="B11" s="1" t="s">
        <v>25</v>
      </c>
    </row>
    <row r="13" spans="2:6" x14ac:dyDescent="0.2">
      <c r="B13" s="13" t="s">
        <v>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90431-1489-4345-B0F0-F274AA202C3F}">
  <dimension ref="B2:D17"/>
  <sheetViews>
    <sheetView workbookViewId="0"/>
  </sheetViews>
  <sheetFormatPr baseColWidth="10" defaultRowHeight="10.199999999999999" x14ac:dyDescent="0.2"/>
  <cols>
    <col min="1" max="1" width="3.77734375" style="1" customWidth="1"/>
    <col min="2" max="2" width="13.6640625" style="1" customWidth="1"/>
    <col min="3" max="3" width="20" style="1" bestFit="1" customWidth="1"/>
    <col min="4" max="4" width="47.88671875" style="1" customWidth="1"/>
    <col min="5" max="5" width="21.33203125" style="1" customWidth="1"/>
    <col min="6" max="6" width="23.44140625" style="1" customWidth="1"/>
    <col min="7" max="7" width="20.33203125" style="1" customWidth="1"/>
    <col min="8" max="8" width="21.5546875" style="1" customWidth="1"/>
    <col min="9" max="16384" width="11.5546875" style="1"/>
  </cols>
  <sheetData>
    <row r="2" spans="2:4" x14ac:dyDescent="0.2">
      <c r="B2" s="13" t="s">
        <v>31</v>
      </c>
    </row>
    <row r="4" spans="2:4" x14ac:dyDescent="0.2">
      <c r="B4" s="4"/>
      <c r="C4" s="3" t="s">
        <v>13</v>
      </c>
      <c r="D4" s="3" t="s">
        <v>34</v>
      </c>
    </row>
    <row r="5" spans="2:4" x14ac:dyDescent="0.2">
      <c r="B5" s="15" t="s">
        <v>3</v>
      </c>
      <c r="C5" s="16">
        <v>1</v>
      </c>
      <c r="D5" s="17">
        <v>0.9</v>
      </c>
    </row>
    <row r="6" spans="2:4" x14ac:dyDescent="0.2">
      <c r="B6" s="15" t="s">
        <v>4</v>
      </c>
      <c r="C6" s="16">
        <v>0.60799999999999998</v>
      </c>
      <c r="D6" s="17">
        <v>0.5</v>
      </c>
    </row>
    <row r="7" spans="2:4" x14ac:dyDescent="0.2">
      <c r="B7" s="15" t="s">
        <v>12</v>
      </c>
      <c r="C7" s="16">
        <v>0.92200000000000004</v>
      </c>
      <c r="D7" s="17">
        <v>0.9</v>
      </c>
    </row>
    <row r="8" spans="2:4" x14ac:dyDescent="0.2">
      <c r="B8" s="15" t="s">
        <v>5</v>
      </c>
      <c r="C8" s="16">
        <v>0.68899999999999995</v>
      </c>
      <c r="D8" s="17">
        <v>0.9</v>
      </c>
    </row>
    <row r="9" spans="2:4" x14ac:dyDescent="0.2">
      <c r="B9" s="15" t="s">
        <v>21</v>
      </c>
      <c r="C9" s="16">
        <v>0.93899999999999995</v>
      </c>
      <c r="D9" s="17">
        <v>0.75</v>
      </c>
    </row>
    <row r="10" spans="2:4" x14ac:dyDescent="0.2">
      <c r="B10" s="4" t="s">
        <v>22</v>
      </c>
      <c r="C10" s="11">
        <v>1</v>
      </c>
      <c r="D10" s="14">
        <v>0.9</v>
      </c>
    </row>
    <row r="12" spans="2:4" x14ac:dyDescent="0.2">
      <c r="B12" s="19" t="s">
        <v>19</v>
      </c>
    </row>
    <row r="13" spans="2:4" x14ac:dyDescent="0.2">
      <c r="B13" s="1" t="s">
        <v>20</v>
      </c>
    </row>
    <row r="14" spans="2:4" x14ac:dyDescent="0.2">
      <c r="B14" s="1" t="s">
        <v>32</v>
      </c>
    </row>
    <row r="16" spans="2:4" x14ac:dyDescent="0.2">
      <c r="B16" s="13" t="s">
        <v>28</v>
      </c>
    </row>
    <row r="17" spans="2:2" x14ac:dyDescent="0.2">
      <c r="B17" s="18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5566D-DBF4-41CC-973A-E9C9DCE74886}">
  <dimension ref="B2:D14"/>
  <sheetViews>
    <sheetView workbookViewId="0"/>
  </sheetViews>
  <sheetFormatPr baseColWidth="10" defaultRowHeight="10.199999999999999" x14ac:dyDescent="0.2"/>
  <cols>
    <col min="1" max="1" width="3.88671875" style="1" customWidth="1"/>
    <col min="2" max="2" width="11.5546875" style="1"/>
    <col min="3" max="3" width="15.88671875" style="1" customWidth="1"/>
    <col min="4" max="4" width="41.6640625" style="1" customWidth="1"/>
    <col min="5" max="16384" width="11.5546875" style="1"/>
  </cols>
  <sheetData>
    <row r="2" spans="2:4" x14ac:dyDescent="0.2">
      <c r="B2" s="13" t="s">
        <v>33</v>
      </c>
    </row>
    <row r="3" spans="2:4" x14ac:dyDescent="0.2">
      <c r="B3" s="13"/>
    </row>
    <row r="4" spans="2:4" x14ac:dyDescent="0.2">
      <c r="C4" s="3" t="s">
        <v>13</v>
      </c>
      <c r="D4" s="3" t="s">
        <v>34</v>
      </c>
    </row>
    <row r="5" spans="2:4" x14ac:dyDescent="0.2">
      <c r="B5" s="4" t="s">
        <v>4</v>
      </c>
      <c r="C5" s="20">
        <v>0.621</v>
      </c>
      <c r="D5" s="14">
        <v>0.5</v>
      </c>
    </row>
    <row r="6" spans="2:4" x14ac:dyDescent="0.2">
      <c r="B6" s="4" t="s">
        <v>12</v>
      </c>
      <c r="C6" s="20">
        <v>0.996</v>
      </c>
      <c r="D6" s="14">
        <v>0.9</v>
      </c>
    </row>
    <row r="7" spans="2:4" x14ac:dyDescent="0.2">
      <c r="B7" s="4" t="s">
        <v>22</v>
      </c>
      <c r="C7" s="20">
        <v>0.93300000000000005</v>
      </c>
      <c r="D7" s="14">
        <v>0.9</v>
      </c>
    </row>
    <row r="8" spans="2:4" x14ac:dyDescent="0.2">
      <c r="B8" s="4" t="s">
        <v>7</v>
      </c>
      <c r="C8" s="20">
        <v>0.85199999999999998</v>
      </c>
      <c r="D8" s="14">
        <v>0.8</v>
      </c>
    </row>
    <row r="10" spans="2:4" x14ac:dyDescent="0.2">
      <c r="B10" s="1" t="s">
        <v>19</v>
      </c>
    </row>
    <row r="11" spans="2:4" x14ac:dyDescent="0.2">
      <c r="B11" s="1" t="s">
        <v>23</v>
      </c>
    </row>
    <row r="12" spans="2:4" x14ac:dyDescent="0.2">
      <c r="B12" s="1" t="s">
        <v>32</v>
      </c>
    </row>
    <row r="14" spans="2:4" x14ac:dyDescent="0.2">
      <c r="B14" s="13" t="s">
        <v>28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9D505-6A62-47E9-AEF8-CCF53BB7BE98}">
  <dimension ref="B2:H33"/>
  <sheetViews>
    <sheetView topLeftCell="A5" workbookViewId="0"/>
  </sheetViews>
  <sheetFormatPr baseColWidth="10" defaultRowHeight="10.199999999999999" x14ac:dyDescent="0.2"/>
  <cols>
    <col min="1" max="1" width="3.88671875" style="1" customWidth="1"/>
    <col min="2" max="2" width="23.77734375" style="1" customWidth="1"/>
    <col min="3" max="4" width="11.5546875" style="1"/>
    <col min="5" max="5" width="16.44140625" style="1" customWidth="1"/>
    <col min="6" max="6" width="11.5546875" style="1"/>
    <col min="7" max="7" width="40" style="1" customWidth="1"/>
    <col min="8" max="16384" width="11.5546875" style="1"/>
  </cols>
  <sheetData>
    <row r="2" spans="2:8" x14ac:dyDescent="0.2">
      <c r="B2" s="13" t="s">
        <v>85</v>
      </c>
    </row>
    <row r="3" spans="2:8" x14ac:dyDescent="0.2">
      <c r="B3" s="13"/>
    </row>
    <row r="4" spans="2:8" ht="20.399999999999999" x14ac:dyDescent="0.2">
      <c r="B4" s="62" t="s">
        <v>35</v>
      </c>
      <c r="C4" s="64" t="s">
        <v>36</v>
      </c>
      <c r="D4" s="66" t="s">
        <v>37</v>
      </c>
      <c r="E4" s="21" t="s">
        <v>38</v>
      </c>
      <c r="F4" s="66" t="s">
        <v>40</v>
      </c>
      <c r="G4" s="21" t="s">
        <v>38</v>
      </c>
      <c r="H4" s="21" t="s">
        <v>42</v>
      </c>
    </row>
    <row r="5" spans="2:8" x14ac:dyDescent="0.2">
      <c r="B5" s="63"/>
      <c r="C5" s="65"/>
      <c r="D5" s="67"/>
      <c r="E5" s="22" t="s">
        <v>39</v>
      </c>
      <c r="F5" s="67"/>
      <c r="G5" s="22" t="s">
        <v>41</v>
      </c>
      <c r="H5" s="22" t="s">
        <v>41</v>
      </c>
    </row>
    <row r="6" spans="2:8" x14ac:dyDescent="0.2">
      <c r="B6" s="50" t="s">
        <v>43</v>
      </c>
      <c r="C6" s="47" t="s">
        <v>44</v>
      </c>
      <c r="D6" s="47" t="s">
        <v>45</v>
      </c>
      <c r="E6" s="47" t="s">
        <v>56</v>
      </c>
      <c r="F6" s="56" t="s">
        <v>46</v>
      </c>
      <c r="G6" s="24" t="s">
        <v>47</v>
      </c>
      <c r="H6" s="25"/>
    </row>
    <row r="7" spans="2:8" x14ac:dyDescent="0.2">
      <c r="B7" s="51"/>
      <c r="C7" s="49"/>
      <c r="D7" s="49"/>
      <c r="E7" s="49"/>
      <c r="F7" s="57"/>
      <c r="G7" s="24" t="s">
        <v>48</v>
      </c>
      <c r="H7" s="25"/>
    </row>
    <row r="8" spans="2:8" x14ac:dyDescent="0.2">
      <c r="B8" s="39" t="s">
        <v>49</v>
      </c>
      <c r="C8" s="26" t="s">
        <v>44</v>
      </c>
      <c r="D8" s="26" t="s">
        <v>50</v>
      </c>
      <c r="E8" s="27">
        <v>0.9</v>
      </c>
      <c r="F8" s="28"/>
      <c r="G8" s="27">
        <v>0.6</v>
      </c>
      <c r="H8" s="28"/>
    </row>
    <row r="9" spans="2:8" x14ac:dyDescent="0.2">
      <c r="B9" s="39" t="s">
        <v>51</v>
      </c>
      <c r="C9" s="35" t="s">
        <v>52</v>
      </c>
      <c r="D9" s="26" t="s">
        <v>53</v>
      </c>
      <c r="E9" s="27">
        <v>0.85</v>
      </c>
      <c r="F9" s="28"/>
      <c r="G9" s="27">
        <v>0.55000000000000004</v>
      </c>
      <c r="H9" s="28"/>
    </row>
    <row r="10" spans="2:8" x14ac:dyDescent="0.2">
      <c r="B10" s="50" t="s">
        <v>54</v>
      </c>
      <c r="C10" s="58" t="s">
        <v>52</v>
      </c>
      <c r="D10" s="47" t="s">
        <v>55</v>
      </c>
      <c r="E10" s="58" t="s">
        <v>56</v>
      </c>
      <c r="F10" s="47" t="s">
        <v>46</v>
      </c>
      <c r="G10" s="29" t="s">
        <v>57</v>
      </c>
      <c r="H10" s="60"/>
    </row>
    <row r="11" spans="2:8" x14ac:dyDescent="0.2">
      <c r="B11" s="51"/>
      <c r="C11" s="59"/>
      <c r="D11" s="49"/>
      <c r="E11" s="59"/>
      <c r="F11" s="49"/>
      <c r="G11" s="26" t="s">
        <v>58</v>
      </c>
      <c r="H11" s="61"/>
    </row>
    <row r="12" spans="2:8" ht="26.4" customHeight="1" x14ac:dyDescent="0.2">
      <c r="B12" s="50" t="s">
        <v>59</v>
      </c>
      <c r="C12" s="47" t="s">
        <v>52</v>
      </c>
      <c r="D12" s="47" t="s">
        <v>60</v>
      </c>
      <c r="E12" s="52">
        <v>0.65</v>
      </c>
      <c r="F12" s="54"/>
      <c r="G12" s="56" t="s">
        <v>61</v>
      </c>
      <c r="H12" s="28"/>
    </row>
    <row r="13" spans="2:8" x14ac:dyDescent="0.2">
      <c r="B13" s="51"/>
      <c r="C13" s="49"/>
      <c r="D13" s="49"/>
      <c r="E13" s="53"/>
      <c r="F13" s="55"/>
      <c r="G13" s="57"/>
      <c r="H13" s="28"/>
    </row>
    <row r="14" spans="2:8" x14ac:dyDescent="0.2">
      <c r="B14" s="40" t="s">
        <v>62</v>
      </c>
      <c r="C14" s="30" t="s">
        <v>52</v>
      </c>
      <c r="D14" s="26" t="s">
        <v>63</v>
      </c>
      <c r="E14" s="27">
        <v>0.65</v>
      </c>
      <c r="F14" s="26" t="s">
        <v>64</v>
      </c>
      <c r="G14" s="31">
        <v>0.85</v>
      </c>
      <c r="H14" s="36"/>
    </row>
    <row r="15" spans="2:8" x14ac:dyDescent="0.2">
      <c r="B15" s="44" t="s">
        <v>65</v>
      </c>
      <c r="C15" s="47" t="s">
        <v>52</v>
      </c>
      <c r="D15" s="47" t="s">
        <v>45</v>
      </c>
      <c r="E15" s="26" t="s">
        <v>66</v>
      </c>
      <c r="F15" s="28"/>
      <c r="G15" s="32" t="s">
        <v>67</v>
      </c>
      <c r="H15" s="28"/>
    </row>
    <row r="16" spans="2:8" x14ac:dyDescent="0.2">
      <c r="B16" s="45"/>
      <c r="C16" s="48"/>
      <c r="D16" s="48"/>
      <c r="E16" s="33" t="s">
        <v>68</v>
      </c>
      <c r="F16" s="47" t="s">
        <v>64</v>
      </c>
      <c r="G16" s="26" t="s">
        <v>70</v>
      </c>
      <c r="H16" s="28"/>
    </row>
    <row r="17" spans="2:8" x14ac:dyDescent="0.2">
      <c r="B17" s="46"/>
      <c r="C17" s="49"/>
      <c r="D17" s="49"/>
      <c r="E17" s="23" t="s">
        <v>69</v>
      </c>
      <c r="F17" s="49"/>
      <c r="G17" s="26" t="s">
        <v>71</v>
      </c>
      <c r="H17" s="28"/>
    </row>
    <row r="18" spans="2:8" x14ac:dyDescent="0.2">
      <c r="B18" s="41" t="s">
        <v>72</v>
      </c>
      <c r="C18" s="26" t="s">
        <v>52</v>
      </c>
      <c r="D18" s="32" t="s">
        <v>73</v>
      </c>
      <c r="E18" s="31">
        <v>0.4</v>
      </c>
      <c r="F18" s="26" t="s">
        <v>46</v>
      </c>
      <c r="G18" s="27">
        <v>1</v>
      </c>
      <c r="H18" s="34"/>
    </row>
    <row r="19" spans="2:8" x14ac:dyDescent="0.2">
      <c r="B19" s="41" t="s">
        <v>74</v>
      </c>
      <c r="C19" s="26" t="s">
        <v>52</v>
      </c>
      <c r="D19" s="32" t="s">
        <v>75</v>
      </c>
      <c r="E19" s="32" t="s">
        <v>76</v>
      </c>
      <c r="F19" s="37"/>
      <c r="G19" s="26" t="s">
        <v>77</v>
      </c>
      <c r="H19" s="38"/>
    </row>
    <row r="25" spans="2:8" x14ac:dyDescent="0.2">
      <c r="B25" s="1" t="s">
        <v>78</v>
      </c>
    </row>
    <row r="26" spans="2:8" x14ac:dyDescent="0.2">
      <c r="B26" s="1" t="s">
        <v>79</v>
      </c>
    </row>
    <row r="27" spans="2:8" x14ac:dyDescent="0.2">
      <c r="B27" s="1" t="s">
        <v>80</v>
      </c>
    </row>
    <row r="28" spans="2:8" x14ac:dyDescent="0.2">
      <c r="B28" s="1" t="s">
        <v>81</v>
      </c>
    </row>
    <row r="29" spans="2:8" x14ac:dyDescent="0.2">
      <c r="B29" s="1" t="s">
        <v>84</v>
      </c>
    </row>
    <row r="30" spans="2:8" x14ac:dyDescent="0.2">
      <c r="B30" s="1" t="s">
        <v>82</v>
      </c>
    </row>
    <row r="31" spans="2:8" x14ac:dyDescent="0.2">
      <c r="B31" s="1" t="s">
        <v>83</v>
      </c>
    </row>
    <row r="33" spans="2:2" x14ac:dyDescent="0.2">
      <c r="B33" s="68" t="s">
        <v>88</v>
      </c>
    </row>
  </sheetData>
  <mergeCells count="25">
    <mergeCell ref="H10:H11"/>
    <mergeCell ref="B4:B5"/>
    <mergeCell ref="C4:C5"/>
    <mergeCell ref="D4:D5"/>
    <mergeCell ref="F4:F5"/>
    <mergeCell ref="B6:B7"/>
    <mergeCell ref="C6:C7"/>
    <mergeCell ref="D6:D7"/>
    <mergeCell ref="E6:E7"/>
    <mergeCell ref="F6:F7"/>
    <mergeCell ref="G12:G13"/>
    <mergeCell ref="B10:B11"/>
    <mergeCell ref="C10:C11"/>
    <mergeCell ref="D10:D11"/>
    <mergeCell ref="E10:E11"/>
    <mergeCell ref="F10:F11"/>
    <mergeCell ref="B15:B17"/>
    <mergeCell ref="C15:C17"/>
    <mergeCell ref="D15:D17"/>
    <mergeCell ref="F16:F17"/>
    <mergeCell ref="B12:B13"/>
    <mergeCell ref="C12:C13"/>
    <mergeCell ref="D12:D13"/>
    <mergeCell ref="E12:E13"/>
    <mergeCell ref="F12:F13"/>
  </mergeCells>
  <hyperlinks>
    <hyperlink ref="B29" r:id="rId1" tooltip="AGW du 23/09/2010 instaurant une obligation de reprise de certains déchets. Consolidation officieuse." display="https://wallex.wallonie.be/eli/arrete/2010/09/23/2010205754/2023/11/09" xr:uid="{9F68EC43-F4D9-478D-9DD1-73A7E637974F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Indicateur 1</vt:lpstr>
      <vt:lpstr>Indicateur 2</vt:lpstr>
      <vt:lpstr>Indicateur 3</vt:lpstr>
      <vt:lpstr>Indicateur 4</vt:lpstr>
      <vt:lpstr>Indicateur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BELLAYACHI Atheyatte</dc:creator>
  <cp:lastModifiedBy>BELLAYACHI Atheyatte</cp:lastModifiedBy>
  <dcterms:created xsi:type="dcterms:W3CDTF">2015-06-05T18:19:34Z</dcterms:created>
  <dcterms:modified xsi:type="dcterms:W3CDTF">2025-05-19T13:06:16Z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7a477d1-147d-4e34-b5e3-7b26d2f44870_Enabled">
    <vt:lpwstr>true</vt:lpwstr>
  </property>
  <property fmtid="{D5CDD505-2E9C-101B-9397-08002B2CF9AE}" pid="3" name="MSIP_Label_97a477d1-147d-4e34-b5e3-7b26d2f44870_SetDate">
    <vt:lpwstr>2025-02-11T11:15:41Z</vt:lpwstr>
  </property>
  <property fmtid="{D5CDD505-2E9C-101B-9397-08002B2CF9AE}" pid="4" name="MSIP_Label_97a477d1-147d-4e34-b5e3-7b26d2f44870_Method">
    <vt:lpwstr>Standard</vt:lpwstr>
  </property>
  <property fmtid="{D5CDD505-2E9C-101B-9397-08002B2CF9AE}" pid="5" name="MSIP_Label_97a477d1-147d-4e34-b5e3-7b26d2f44870_Name">
    <vt:lpwstr>97a477d1-147d-4e34-b5e3-7b26d2f44870</vt:lpwstr>
  </property>
  <property fmtid="{D5CDD505-2E9C-101B-9397-08002B2CF9AE}" pid="6" name="MSIP_Label_97a477d1-147d-4e34-b5e3-7b26d2f44870_SiteId">
    <vt:lpwstr>1f816a84-7aa6-4a56-b22a-7b3452fa8681</vt:lpwstr>
  </property>
  <property fmtid="{D5CDD505-2E9C-101B-9397-08002B2CF9AE}" pid="7" name="MSIP_Label_97a477d1-147d-4e34-b5e3-7b26d2f44870_ActionId">
    <vt:lpwstr>a80d5a6d-2e0f-4ece-b223-e96af8a5daa5</vt:lpwstr>
  </property>
  <property fmtid="{D5CDD505-2E9C-101B-9397-08002B2CF9AE}" pid="8" name="MSIP_Label_97a477d1-147d-4e34-b5e3-7b26d2f44870_ContentBits">
    <vt:lpwstr>0</vt:lpwstr>
  </property>
</Properties>
</file>