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40" yWindow="1110" windowWidth="10350" windowHeight="7305"/>
  </bookViews>
  <sheets>
    <sheet name="Indicateur 1" sheetId="1" r:id="rId1"/>
    <sheet name="Indicateur 3" sheetId="2" r:id="rId2"/>
  </sheets>
  <definedNames>
    <definedName name="TABLE" localSheetId="0">'Indicateur 1'!$B$48:$K$49</definedName>
    <definedName name="TABLE_2" localSheetId="0">'Indicateur 1'!$C$57:$K$57</definedName>
    <definedName name="_xlnm.Print_Area" localSheetId="0">'Indicateur 1'!$A$2:$M$54</definedName>
  </definedNames>
  <calcPr calcId="125725"/>
</workbook>
</file>

<file path=xl/calcChain.xml><?xml version="1.0" encoding="utf-8"?>
<calcChain xmlns="http://schemas.openxmlformats.org/spreadsheetml/2006/main">
  <c r="G24" i="1"/>
  <c r="G25"/>
  <c r="G26"/>
  <c r="G27"/>
  <c r="F24"/>
  <c r="F25"/>
  <c r="F26"/>
  <c r="F27"/>
  <c r="F6"/>
  <c r="F22"/>
  <c r="F23"/>
  <c r="G23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G22"/>
</calcChain>
</file>

<file path=xl/sharedStrings.xml><?xml version="1.0" encoding="utf-8"?>
<sst xmlns="http://schemas.openxmlformats.org/spreadsheetml/2006/main" count="24" uniqueCount="20">
  <si>
    <t>Année</t>
  </si>
  <si>
    <t>Nombre d'habitants</t>
  </si>
  <si>
    <t>Valeurs absolues</t>
  </si>
  <si>
    <t>Base 100 (1990 = 100)</t>
  </si>
  <si>
    <t>Consommation d’eau de distribution (à usage domestique et non domestique) en Wallonie</t>
  </si>
  <si>
    <t>Consommation totale</t>
  </si>
  <si>
    <r>
      <t>Nombre de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d'eau consommés/compteur</t>
    </r>
  </si>
  <si>
    <r>
      <t>Nombre de m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d'eau consommés/compteur</t>
    </r>
  </si>
  <si>
    <r>
      <t>Consommation totale 
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</si>
  <si>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Production-distribution
(€)</t>
  </si>
  <si>
    <t>Assainissement
(€)</t>
  </si>
  <si>
    <t>Fonds social
(€)</t>
  </si>
  <si>
    <t>TVA
(€)</t>
  </si>
  <si>
    <t>Total
(€)</t>
  </si>
  <si>
    <t>Nombre de compteurs du réseau de distribution</t>
  </si>
  <si>
    <t>Consommation journalière par habitant
(l/(hab.j))</t>
  </si>
  <si>
    <t>Consommation journalière par habitant</t>
  </si>
  <si>
    <r>
      <t>Prix moyen de l'eau de distribution en Wallonie pour une consommation de 100 m</t>
    </r>
    <r>
      <rPr>
        <b/>
        <vertAlign val="superscript"/>
        <sz val="8"/>
        <color rgb="FF333333"/>
        <rFont val="Arial"/>
        <family val="2"/>
      </rPr>
      <t>3</t>
    </r>
  </si>
  <si>
    <r>
      <rPr>
        <b/>
        <sz val="8"/>
        <rFont val="Arial"/>
        <family val="2"/>
      </rPr>
      <t>REEW − Source:</t>
    </r>
    <r>
      <rPr>
        <sz val="8"/>
        <rFont val="Arial"/>
        <family val="2"/>
      </rPr>
      <t xml:space="preserve"> AQUAWAL</t>
    </r>
  </si>
  <si>
    <r>
      <rPr>
        <b/>
        <sz val="8"/>
        <rFont val="Calibri"/>
        <family val="2"/>
      </rPr>
      <t>REEW − Source :</t>
    </r>
    <r>
      <rPr>
        <sz val="8"/>
        <rFont val="Calibri"/>
        <family val="2"/>
      </rPr>
      <t xml:space="preserve"> AQUAWAL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</si>
</sst>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b/>
      <vertAlign val="superscript"/>
      <sz val="8"/>
      <color rgb="FF333333"/>
      <name val="Arial"/>
      <family val="2"/>
    </font>
    <font>
      <sz val="8"/>
      <name val="Calibri"/>
      <family val="2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9" fontId="2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" fillId="0" borderId="0" xfId="0" applyNumberFormat="1" applyFont="1"/>
    <xf numFmtId="2" fontId="2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 applyAlignment="1"/>
    <xf numFmtId="3" fontId="4" fillId="0" borderId="0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58"/>
  <sheetViews>
    <sheetView tabSelected="1" workbookViewId="0"/>
  </sheetViews>
  <sheetFormatPr baseColWidth="10" defaultRowHeight="11.25"/>
  <cols>
    <col min="1" max="1" width="3.85546875" style="1" customWidth="1"/>
    <col min="2" max="2" width="6.28515625" style="14" bestFit="1" customWidth="1"/>
    <col min="3" max="3" width="13.5703125" style="14" customWidth="1"/>
    <col min="4" max="4" width="12" style="14" bestFit="1" customWidth="1"/>
    <col min="5" max="5" width="14" style="14" bestFit="1" customWidth="1"/>
    <col min="6" max="6" width="19.85546875" style="1" customWidth="1"/>
    <col min="7" max="7" width="15.140625" style="1" customWidth="1"/>
    <col min="8" max="9" width="11.42578125" style="1"/>
    <col min="10" max="10" width="13.5703125" style="1" customWidth="1"/>
    <col min="11" max="11" width="11.42578125" style="1"/>
    <col min="12" max="12" width="14.5703125" style="1" customWidth="1"/>
    <col min="13" max="13" width="18.85546875" style="1" customWidth="1"/>
    <col min="14" max="14" width="15.140625" style="1" customWidth="1"/>
    <col min="15" max="16384" width="11.42578125" style="1"/>
  </cols>
  <sheetData>
    <row r="2" spans="2:19" ht="12.75" customHeight="1">
      <c r="B2" s="21" t="s">
        <v>4</v>
      </c>
      <c r="C2" s="21"/>
      <c r="D2" s="21"/>
      <c r="E2" s="21"/>
      <c r="F2" s="21"/>
      <c r="G2" s="21"/>
    </row>
    <row r="3" spans="2:19">
      <c r="B3" s="2"/>
      <c r="C3" s="2"/>
      <c r="D3" s="2"/>
      <c r="E3" s="2"/>
      <c r="F3" s="2"/>
    </row>
    <row r="4" spans="2:19">
      <c r="B4" s="18" t="s">
        <v>2</v>
      </c>
      <c r="C4" s="19"/>
      <c r="D4" s="19"/>
      <c r="E4" s="19"/>
      <c r="F4" s="19"/>
      <c r="G4" s="20"/>
      <c r="I4" s="18" t="s">
        <v>3</v>
      </c>
      <c r="J4" s="19"/>
      <c r="K4" s="19"/>
      <c r="L4" s="19"/>
      <c r="M4" s="19"/>
      <c r="N4" s="20"/>
    </row>
    <row r="5" spans="2:19" ht="45">
      <c r="B5" s="3" t="s">
        <v>0</v>
      </c>
      <c r="C5" s="4" t="s">
        <v>8</v>
      </c>
      <c r="D5" s="4" t="s">
        <v>1</v>
      </c>
      <c r="E5" s="4" t="s">
        <v>14</v>
      </c>
      <c r="F5" s="4" t="s">
        <v>6</v>
      </c>
      <c r="G5" s="4" t="s">
        <v>15</v>
      </c>
      <c r="I5" s="4" t="s">
        <v>0</v>
      </c>
      <c r="J5" s="4" t="s">
        <v>5</v>
      </c>
      <c r="K5" s="4" t="s">
        <v>1</v>
      </c>
      <c r="L5" s="4" t="s">
        <v>14</v>
      </c>
      <c r="M5" s="4" t="s">
        <v>7</v>
      </c>
      <c r="N5" s="4" t="s">
        <v>16</v>
      </c>
      <c r="S5" s="22"/>
    </row>
    <row r="6" spans="2:19">
      <c r="B6" s="5">
        <v>1990</v>
      </c>
      <c r="C6" s="7">
        <v>156957919</v>
      </c>
      <c r="D6" s="7">
        <v>3243661</v>
      </c>
      <c r="E6" s="7">
        <v>1049081</v>
      </c>
      <c r="F6" s="6">
        <f>C6/E6</f>
        <v>149.61468084923851</v>
      </c>
      <c r="G6" s="6">
        <f>C6*1000/(D6*365)</f>
        <v>132.57294639927261</v>
      </c>
      <c r="I6" s="5">
        <v>1990</v>
      </c>
      <c r="J6" s="5">
        <v>100</v>
      </c>
      <c r="K6" s="5">
        <v>100</v>
      </c>
      <c r="L6" s="5">
        <v>100</v>
      </c>
      <c r="M6" s="6">
        <v>100</v>
      </c>
      <c r="N6" s="6">
        <v>100</v>
      </c>
      <c r="S6" s="22"/>
    </row>
    <row r="7" spans="2:19">
      <c r="B7" s="5">
        <v>1995</v>
      </c>
      <c r="C7" s="7">
        <v>162150223</v>
      </c>
      <c r="D7" s="8">
        <v>3312888</v>
      </c>
      <c r="E7" s="7">
        <v>1213905</v>
      </c>
      <c r="F7" s="6">
        <f t="shared" ref="F7:F21" si="0">C7/E7</f>
        <v>133.57735819524592</v>
      </c>
      <c r="G7" s="6">
        <f t="shared" ref="G7:G20" si="1">C7*1000/(D7*365)</f>
        <v>134.09665110965716</v>
      </c>
      <c r="I7" s="5">
        <v>1995</v>
      </c>
      <c r="J7" s="6">
        <v>103.30808667258134</v>
      </c>
      <c r="K7" s="6">
        <v>102.13422426079669</v>
      </c>
      <c r="L7" s="6">
        <v>115.71127491585493</v>
      </c>
      <c r="M7" s="6">
        <v>89.280916442850383</v>
      </c>
      <c r="N7" s="6">
        <v>101.14933306663909</v>
      </c>
      <c r="O7" s="23"/>
      <c r="S7" s="24"/>
    </row>
    <row r="8" spans="2:19">
      <c r="B8" s="5">
        <v>1996</v>
      </c>
      <c r="C8" s="7">
        <v>163044512</v>
      </c>
      <c r="D8" s="8">
        <v>3314568</v>
      </c>
      <c r="E8" s="7">
        <v>1243444</v>
      </c>
      <c r="F8" s="6">
        <f t="shared" si="0"/>
        <v>131.12332521609338</v>
      </c>
      <c r="G8" s="6">
        <f t="shared" si="1"/>
        <v>134.76787718661524</v>
      </c>
      <c r="I8" s="5">
        <v>1996</v>
      </c>
      <c r="J8" s="6">
        <v>103.87785021538161</v>
      </c>
      <c r="K8" s="6">
        <v>102.18601758938435</v>
      </c>
      <c r="L8" s="6">
        <v>118.52697742119054</v>
      </c>
      <c r="M8" s="6">
        <v>87.64068102930473</v>
      </c>
      <c r="N8" s="6">
        <v>101.65564004343098</v>
      </c>
      <c r="O8" s="23"/>
      <c r="S8" s="25"/>
    </row>
    <row r="9" spans="2:19">
      <c r="B9" s="5">
        <v>1997</v>
      </c>
      <c r="C9" s="7">
        <v>161077347</v>
      </c>
      <c r="D9" s="8">
        <v>3320805</v>
      </c>
      <c r="E9" s="7">
        <v>1267761</v>
      </c>
      <c r="F9" s="6">
        <f t="shared" si="0"/>
        <v>127.05655640140374</v>
      </c>
      <c r="G9" s="6">
        <f t="shared" si="1"/>
        <v>132.89181388247729</v>
      </c>
      <c r="I9" s="5">
        <v>1997</v>
      </c>
      <c r="J9" s="6">
        <v>102.62454295154104</v>
      </c>
      <c r="K9" s="6">
        <v>102.37830032176605</v>
      </c>
      <c r="L9" s="6">
        <v>120.84491092680165</v>
      </c>
      <c r="M9" s="6">
        <v>84.922519421362267</v>
      </c>
      <c r="N9" s="6">
        <v>100.24052228743892</v>
      </c>
      <c r="O9" s="23"/>
      <c r="P9" s="26"/>
      <c r="S9" s="25"/>
    </row>
    <row r="10" spans="2:19">
      <c r="B10" s="5">
        <v>1998</v>
      </c>
      <c r="C10" s="7">
        <v>159657608</v>
      </c>
      <c r="D10" s="8">
        <v>3326707</v>
      </c>
      <c r="E10" s="7">
        <v>1281895</v>
      </c>
      <c r="F10" s="6">
        <f t="shared" si="0"/>
        <v>124.5481166554203</v>
      </c>
      <c r="G10" s="6">
        <f t="shared" si="1"/>
        <v>131.48681387016921</v>
      </c>
      <c r="I10" s="5">
        <v>1998</v>
      </c>
      <c r="J10" s="6">
        <v>101.72000815071969</v>
      </c>
      <c r="K10" s="6">
        <v>102.56025521779249</v>
      </c>
      <c r="L10" s="6">
        <v>122.1921853507975</v>
      </c>
      <c r="M10" s="6">
        <v>83.245919416773745</v>
      </c>
      <c r="N10" s="6">
        <v>99.180728377392882</v>
      </c>
      <c r="O10" s="23"/>
      <c r="R10" s="27"/>
      <c r="S10" s="25"/>
    </row>
    <row r="11" spans="2:19">
      <c r="B11" s="5">
        <v>1999</v>
      </c>
      <c r="C11" s="7">
        <v>160769314</v>
      </c>
      <c r="D11" s="8">
        <v>3332454</v>
      </c>
      <c r="E11" s="7">
        <v>1307932</v>
      </c>
      <c r="F11" s="6">
        <f t="shared" si="0"/>
        <v>122.91870984118441</v>
      </c>
      <c r="G11" s="6">
        <f t="shared" si="1"/>
        <v>132.17402970081591</v>
      </c>
      <c r="I11" s="5">
        <v>1999</v>
      </c>
      <c r="J11" s="6">
        <v>102.42829098670707</v>
      </c>
      <c r="K11" s="6">
        <v>102.73743156266946</v>
      </c>
      <c r="L11" s="6">
        <v>124.67407187814858</v>
      </c>
      <c r="M11" s="6">
        <v>82.156850613507174</v>
      </c>
      <c r="N11" s="6">
        <v>99.699096452714215</v>
      </c>
      <c r="S11" s="25"/>
    </row>
    <row r="12" spans="2:19">
      <c r="B12" s="5">
        <v>2000</v>
      </c>
      <c r="C12" s="7">
        <v>160847982</v>
      </c>
      <c r="D12" s="8">
        <v>3339516</v>
      </c>
      <c r="E12" s="7">
        <v>1315929</v>
      </c>
      <c r="F12" s="6">
        <f t="shared" si="0"/>
        <v>122.23150489122133</v>
      </c>
      <c r="G12" s="6">
        <f t="shared" si="1"/>
        <v>131.95906315158425</v>
      </c>
      <c r="I12" s="5">
        <v>2000</v>
      </c>
      <c r="J12" s="6">
        <v>102.47841142695069</v>
      </c>
      <c r="K12" s="6">
        <v>102.95514851891119</v>
      </c>
      <c r="L12" s="6">
        <v>125.43635810771522</v>
      </c>
      <c r="M12" s="6">
        <v>81.697534090514651</v>
      </c>
      <c r="N12" s="6">
        <v>99.536946817309527</v>
      </c>
      <c r="S12" s="25"/>
    </row>
    <row r="13" spans="2:19">
      <c r="B13" s="5">
        <v>2001</v>
      </c>
      <c r="C13" s="7">
        <v>162341409</v>
      </c>
      <c r="D13" s="8">
        <v>3346457</v>
      </c>
      <c r="E13" s="7">
        <v>1337692</v>
      </c>
      <c r="F13" s="6">
        <f t="shared" si="0"/>
        <v>121.35933309012837</v>
      </c>
      <c r="G13" s="6">
        <f t="shared" si="1"/>
        <v>132.90802289156676</v>
      </c>
      <c r="I13" s="5">
        <v>2001</v>
      </c>
      <c r="J13" s="6">
        <v>103.42989384307522</v>
      </c>
      <c r="K13" s="6">
        <v>103.16913512232011</v>
      </c>
      <c r="L13" s="6">
        <v>127.51084044034731</v>
      </c>
      <c r="M13" s="6">
        <v>81.114588756445599</v>
      </c>
      <c r="N13" s="6">
        <v>100.25274877069185</v>
      </c>
      <c r="S13" s="25"/>
    </row>
    <row r="14" spans="2:19">
      <c r="B14" s="5">
        <v>2002</v>
      </c>
      <c r="C14" s="7">
        <v>162016326</v>
      </c>
      <c r="D14" s="8">
        <v>3358560</v>
      </c>
      <c r="E14" s="7">
        <v>1337548</v>
      </c>
      <c r="F14" s="6">
        <f t="shared" si="0"/>
        <v>121.12935461007754</v>
      </c>
      <c r="G14" s="6">
        <f t="shared" si="1"/>
        <v>132.16388726283867</v>
      </c>
      <c r="I14" s="5">
        <v>2002</v>
      </c>
      <c r="J14" s="6">
        <v>103.22277909405769</v>
      </c>
      <c r="K14" s="6">
        <v>103.54226289368711</v>
      </c>
      <c r="L14" s="6">
        <v>127.4971141408528</v>
      </c>
      <c r="M14" s="6">
        <v>80.960874910487803</v>
      </c>
      <c r="N14" s="6">
        <v>99.691445994417322</v>
      </c>
      <c r="S14" s="25"/>
    </row>
    <row r="15" spans="2:19">
      <c r="B15" s="5">
        <v>2003</v>
      </c>
      <c r="C15" s="7">
        <v>164048789</v>
      </c>
      <c r="D15" s="7">
        <v>3368250</v>
      </c>
      <c r="E15" s="7">
        <v>1355972</v>
      </c>
      <c r="F15" s="6">
        <f t="shared" si="0"/>
        <v>120.98243105314859</v>
      </c>
      <c r="G15" s="6">
        <f t="shared" si="1"/>
        <v>133.43686988385701</v>
      </c>
      <c r="I15" s="5">
        <v>2003</v>
      </c>
      <c r="J15" s="6">
        <v>104.5176885914243</v>
      </c>
      <c r="K15" s="6">
        <v>103.84099941393383</v>
      </c>
      <c r="L15" s="6">
        <v>129.25331790395595</v>
      </c>
      <c r="M15" s="6">
        <v>80.862673613599696</v>
      </c>
      <c r="N15" s="6">
        <v>100.65165896063178</v>
      </c>
      <c r="S15" s="25"/>
    </row>
    <row r="16" spans="2:19">
      <c r="B16" s="5">
        <v>2004</v>
      </c>
      <c r="C16" s="9">
        <v>165888206</v>
      </c>
      <c r="D16" s="7">
        <v>3380498</v>
      </c>
      <c r="E16" s="9">
        <v>1404710.5636363635</v>
      </c>
      <c r="F16" s="10">
        <f t="shared" si="0"/>
        <v>118.09422545422203</v>
      </c>
      <c r="G16" s="10">
        <f t="shared" si="1"/>
        <v>134.44416639691499</v>
      </c>
      <c r="I16" s="5">
        <v>2004</v>
      </c>
      <c r="J16" s="6">
        <v>105.68960588729519</v>
      </c>
      <c r="K16" s="6">
        <v>104.21859744282771</v>
      </c>
      <c r="L16" s="6">
        <v>133.89915208037925</v>
      </c>
      <c r="M16" s="6">
        <v>78.932244338522807</v>
      </c>
      <c r="N16" s="6">
        <v>101.41146444162656</v>
      </c>
      <c r="S16" s="24"/>
    </row>
    <row r="17" spans="2:19">
      <c r="B17" s="5">
        <v>2005</v>
      </c>
      <c r="C17" s="9">
        <v>163621131</v>
      </c>
      <c r="D17" s="7">
        <v>3395942</v>
      </c>
      <c r="E17" s="9">
        <v>1404990</v>
      </c>
      <c r="F17" s="10">
        <f t="shared" si="0"/>
        <v>116.45714987295283</v>
      </c>
      <c r="G17" s="10">
        <f t="shared" si="1"/>
        <v>132.0037477768692</v>
      </c>
      <c r="I17" s="5">
        <v>2005</v>
      </c>
      <c r="J17" s="6">
        <v>104.24522193110882</v>
      </c>
      <c r="K17" s="6">
        <v>104.69472611348721</v>
      </c>
      <c r="L17" s="6">
        <v>133.92578838049681</v>
      </c>
      <c r="M17" s="6">
        <v>77.83804985708764</v>
      </c>
      <c r="N17" s="6">
        <v>99.570652506515827</v>
      </c>
      <c r="S17" s="24"/>
    </row>
    <row r="18" spans="2:19">
      <c r="B18" s="5">
        <v>2006</v>
      </c>
      <c r="C18" s="7">
        <v>162979168</v>
      </c>
      <c r="D18" s="7">
        <v>3413978</v>
      </c>
      <c r="E18" s="7">
        <v>1428741</v>
      </c>
      <c r="F18" s="6">
        <f t="shared" si="0"/>
        <v>114.07187726816827</v>
      </c>
      <c r="G18" s="6">
        <f t="shared" si="1"/>
        <v>130.79119680711202</v>
      </c>
      <c r="I18" s="5">
        <v>2006</v>
      </c>
      <c r="J18" s="6">
        <v>103.83621867463724</v>
      </c>
      <c r="K18" s="6">
        <v>105.2507644911105</v>
      </c>
      <c r="L18" s="6">
        <v>136.18976990337256</v>
      </c>
      <c r="M18" s="6">
        <v>76.243772750559486</v>
      </c>
      <c r="N18" s="6">
        <v>98.656023238108887</v>
      </c>
      <c r="S18" s="24"/>
    </row>
    <row r="19" spans="2:19">
      <c r="B19" s="5">
        <v>2007</v>
      </c>
      <c r="C19" s="7">
        <v>163380011</v>
      </c>
      <c r="D19" s="7">
        <v>3435879</v>
      </c>
      <c r="E19" s="7">
        <v>1450483</v>
      </c>
      <c r="F19" s="6">
        <f t="shared" si="0"/>
        <v>112.63834943256832</v>
      </c>
      <c r="G19" s="6">
        <f t="shared" si="1"/>
        <v>130.27713388426969</v>
      </c>
      <c r="I19" s="5">
        <v>2007</v>
      </c>
      <c r="J19" s="6">
        <v>104.09160113800948</v>
      </c>
      <c r="K19" s="6">
        <v>105.9259583538477</v>
      </c>
      <c r="L19" s="6">
        <v>138.26225048399502</v>
      </c>
      <c r="M19" s="6">
        <v>75.285626245508652</v>
      </c>
      <c r="N19" s="6">
        <v>98.268264697015496</v>
      </c>
      <c r="S19" s="24"/>
    </row>
    <row r="20" spans="2:19">
      <c r="B20" s="5">
        <v>2008</v>
      </c>
      <c r="C20" s="7">
        <v>161839888</v>
      </c>
      <c r="D20" s="7">
        <v>3456775</v>
      </c>
      <c r="E20" s="7">
        <v>1471677</v>
      </c>
      <c r="F20" s="6">
        <f t="shared" si="0"/>
        <v>109.96970666797129</v>
      </c>
      <c r="G20" s="6">
        <f t="shared" si="1"/>
        <v>128.26896556028598</v>
      </c>
      <c r="I20" s="5">
        <v>2008</v>
      </c>
      <c r="J20" s="6">
        <v>103.11036807260423</v>
      </c>
      <c r="K20" s="6">
        <v>106.57016870751907</v>
      </c>
      <c r="L20" s="6">
        <v>140.28249486931895</v>
      </c>
      <c r="M20" s="6">
        <v>73.501949169536331</v>
      </c>
      <c r="N20" s="6">
        <v>96.753499898822298</v>
      </c>
      <c r="S20" s="24"/>
    </row>
    <row r="21" spans="2:19">
      <c r="B21" s="5">
        <v>2009</v>
      </c>
      <c r="C21" s="7">
        <v>160198380</v>
      </c>
      <c r="D21" s="8">
        <v>3475671</v>
      </c>
      <c r="E21" s="7">
        <v>1490506</v>
      </c>
      <c r="F21" s="6">
        <f t="shared" si="0"/>
        <v>107.4791916302249</v>
      </c>
      <c r="G21" s="6">
        <f t="shared" ref="G21:G27" si="2">C21*1000/(D21*365)</f>
        <v>126.27768026170392</v>
      </c>
      <c r="I21" s="5">
        <v>2009</v>
      </c>
      <c r="J21" s="6">
        <v>102.06454126089682</v>
      </c>
      <c r="K21" s="6">
        <v>107.15272033668131</v>
      </c>
      <c r="L21" s="6">
        <v>142.07730384975039</v>
      </c>
      <c r="M21" s="6">
        <v>71.837329746088173</v>
      </c>
      <c r="N21" s="6">
        <v>95.251469995538073</v>
      </c>
      <c r="S21" s="24"/>
    </row>
    <row r="22" spans="2:19">
      <c r="B22" s="5">
        <v>2010</v>
      </c>
      <c r="C22" s="12">
        <v>161004897</v>
      </c>
      <c r="D22" s="8">
        <v>3498384</v>
      </c>
      <c r="E22" s="12">
        <v>1508673</v>
      </c>
      <c r="F22" s="6">
        <f t="shared" ref="F22:F27" si="3">C22/E22</f>
        <v>106.71954558741358</v>
      </c>
      <c r="G22" s="6">
        <f t="shared" si="2"/>
        <v>126.08944782771562</v>
      </c>
      <c r="I22" s="5">
        <v>2010</v>
      </c>
      <c r="J22" s="6">
        <v>102.57838408267888</v>
      </c>
      <c r="K22" s="11">
        <v>107.8529476415692</v>
      </c>
      <c r="L22" s="6">
        <v>143.80900998111682</v>
      </c>
      <c r="M22" s="6">
        <v>71.329594784185062</v>
      </c>
      <c r="N22" s="6">
        <v>95.109485948942776</v>
      </c>
      <c r="S22" s="28"/>
    </row>
    <row r="23" spans="2:19">
      <c r="B23" s="5">
        <v>2011</v>
      </c>
      <c r="C23" s="7">
        <v>161470536</v>
      </c>
      <c r="D23" s="8">
        <v>3525540</v>
      </c>
      <c r="E23" s="7">
        <v>1528423</v>
      </c>
      <c r="F23" s="6">
        <f t="shared" si="3"/>
        <v>105.6451885374664</v>
      </c>
      <c r="G23" s="6">
        <f t="shared" si="2"/>
        <v>125.48007684978367</v>
      </c>
      <c r="I23" s="5">
        <v>2011</v>
      </c>
      <c r="J23" s="6">
        <v>102.87504894862936</v>
      </c>
      <c r="K23" s="11">
        <v>108.69014980295412</v>
      </c>
      <c r="L23" s="6">
        <v>145.69161008539854</v>
      </c>
      <c r="M23" s="6">
        <v>70.611512144267024</v>
      </c>
      <c r="N23" s="6">
        <v>94.649836379039812</v>
      </c>
      <c r="S23" s="28"/>
    </row>
    <row r="24" spans="2:19">
      <c r="B24" s="5">
        <v>2012</v>
      </c>
      <c r="C24" s="7">
        <v>159412536</v>
      </c>
      <c r="D24" s="8">
        <v>3546329</v>
      </c>
      <c r="E24" s="7">
        <v>1546062</v>
      </c>
      <c r="F24" s="6">
        <f t="shared" si="3"/>
        <v>103.10876019202335</v>
      </c>
      <c r="G24" s="6">
        <f t="shared" si="2"/>
        <v>123.15458435260878</v>
      </c>
      <c r="I24" s="5">
        <v>2012</v>
      </c>
      <c r="J24" s="6">
        <v>101.56386948529817</v>
      </c>
      <c r="K24" s="11">
        <v>109.33106141486427</v>
      </c>
      <c r="L24" s="6">
        <v>147.37298645195176</v>
      </c>
      <c r="M24" s="6">
        <v>68.916205018625448</v>
      </c>
      <c r="N24" s="6">
        <v>92.895713414787991</v>
      </c>
      <c r="S24" s="28"/>
    </row>
    <row r="25" spans="2:19">
      <c r="B25" s="5">
        <v>2013</v>
      </c>
      <c r="C25" s="7">
        <v>157065968</v>
      </c>
      <c r="D25" s="8">
        <v>3563060</v>
      </c>
      <c r="E25" s="7">
        <v>1560658</v>
      </c>
      <c r="F25" s="6">
        <f t="shared" si="3"/>
        <v>100.64086302059772</v>
      </c>
      <c r="G25" s="6">
        <f t="shared" si="2"/>
        <v>120.77195459743737</v>
      </c>
      <c r="I25" s="5">
        <v>2013</v>
      </c>
      <c r="J25" s="6">
        <v>100.06883947027865</v>
      </c>
      <c r="K25" s="11">
        <v>109.84686747474535</v>
      </c>
      <c r="L25" s="6">
        <v>148.76429942015918</v>
      </c>
      <c r="M25" s="6">
        <v>67.266703006244427</v>
      </c>
      <c r="N25" s="6">
        <v>91.098491719197412</v>
      </c>
      <c r="S25" s="28"/>
    </row>
    <row r="26" spans="2:19">
      <c r="B26" s="5">
        <v>2014</v>
      </c>
      <c r="C26" s="7">
        <v>157041760</v>
      </c>
      <c r="D26" s="13">
        <v>3576325</v>
      </c>
      <c r="E26" s="7">
        <v>1576231</v>
      </c>
      <c r="F26" s="6">
        <f t="shared" si="3"/>
        <v>99.631183500387948</v>
      </c>
      <c r="G26" s="6">
        <f t="shared" si="2"/>
        <v>120.30545245755741</v>
      </c>
      <c r="I26" s="5">
        <v>2014</v>
      </c>
      <c r="J26" s="6">
        <v>100.05341622807831</v>
      </c>
      <c r="K26" s="11">
        <v>110.25581896505214</v>
      </c>
      <c r="L26" s="6">
        <v>150.24874151757587</v>
      </c>
      <c r="M26" s="6">
        <v>66.591849766924156</v>
      </c>
      <c r="N26" s="6">
        <v>90.746608357960952</v>
      </c>
      <c r="S26" s="28"/>
    </row>
    <row r="27" spans="2:19">
      <c r="B27" s="5">
        <v>2015</v>
      </c>
      <c r="C27" s="7">
        <v>155669751</v>
      </c>
      <c r="D27" s="8">
        <v>3589744</v>
      </c>
      <c r="E27" s="7">
        <v>1591585</v>
      </c>
      <c r="F27" s="6">
        <f t="shared" si="3"/>
        <v>97.80800334257988</v>
      </c>
      <c r="G27" s="6">
        <f t="shared" si="2"/>
        <v>118.80860264496596</v>
      </c>
      <c r="I27" s="5">
        <v>2015</v>
      </c>
      <c r="J27" s="6">
        <v>99.179290851836527</v>
      </c>
      <c r="K27" s="11">
        <v>110.66951817714614</v>
      </c>
      <c r="L27" s="6">
        <v>151.71230820117799</v>
      </c>
      <c r="M27" s="6">
        <v>65.373266037400157</v>
      </c>
      <c r="N27" s="6">
        <v>89.617531986614893</v>
      </c>
      <c r="S27" s="29"/>
    </row>
    <row r="28" spans="2:19">
      <c r="B28" s="5">
        <v>2016</v>
      </c>
      <c r="C28" s="7">
        <v>156651531</v>
      </c>
      <c r="D28" s="8">
        <v>3602216</v>
      </c>
      <c r="E28" s="7">
        <v>1608732</v>
      </c>
      <c r="F28" s="6">
        <v>97.37577856348976</v>
      </c>
      <c r="G28" s="6">
        <v>119.14395936066265</v>
      </c>
      <c r="I28" s="5">
        <v>2016</v>
      </c>
      <c r="J28" s="6">
        <v>99.804796086777884</v>
      </c>
      <c r="K28" s="6">
        <v>111.05402198318505</v>
      </c>
      <c r="L28" s="6">
        <v>153.3467863777916</v>
      </c>
      <c r="M28" s="6">
        <v>65.084374080650491</v>
      </c>
      <c r="N28" s="6">
        <v>89.870492130298132</v>
      </c>
      <c r="S28" s="30"/>
    </row>
    <row r="29" spans="2:19">
      <c r="B29" s="5">
        <v>2017</v>
      </c>
      <c r="C29" s="7">
        <v>158415633</v>
      </c>
      <c r="D29" s="8">
        <v>3614473</v>
      </c>
      <c r="E29" s="7">
        <v>1623537</v>
      </c>
      <c r="F29" s="6">
        <v>97.574390358827671</v>
      </c>
      <c r="G29" s="6">
        <v>120.07709917233089</v>
      </c>
      <c r="I29" s="5">
        <v>2017</v>
      </c>
      <c r="J29" s="6">
        <v>100.92872918377569</v>
      </c>
      <c r="K29" s="6">
        <v>111.43189747633923</v>
      </c>
      <c r="L29" s="6">
        <v>154.75802154457091</v>
      </c>
      <c r="M29" s="6">
        <v>65.217122948749918</v>
      </c>
      <c r="N29" s="6">
        <v>90.574361084721062</v>
      </c>
      <c r="S29" s="30"/>
    </row>
    <row r="30" spans="2:19">
      <c r="C30" s="12"/>
      <c r="E30" s="12"/>
      <c r="S30" s="30"/>
    </row>
    <row r="31" spans="2:19">
      <c r="B31" s="31" t="s">
        <v>18</v>
      </c>
      <c r="C31" s="31"/>
      <c r="D31" s="31"/>
      <c r="E31" s="31"/>
      <c r="F31" s="31"/>
      <c r="S31" s="28"/>
    </row>
    <row r="32" spans="2:19">
      <c r="B32" s="1"/>
      <c r="C32" s="1"/>
      <c r="D32" s="1"/>
      <c r="E32" s="1"/>
      <c r="S32" s="30"/>
    </row>
    <row r="33" spans="2:11">
      <c r="B33" s="1"/>
      <c r="C33" s="1"/>
      <c r="D33" s="1"/>
      <c r="E33" s="1"/>
    </row>
    <row r="34" spans="2:11">
      <c r="B34" s="1"/>
      <c r="C34" s="1"/>
      <c r="D34" s="1"/>
      <c r="E34" s="1"/>
    </row>
    <row r="35" spans="2:11">
      <c r="B35" s="1"/>
      <c r="C35" s="1"/>
      <c r="D35" s="1"/>
      <c r="E35" s="1"/>
    </row>
    <row r="36" spans="2:11">
      <c r="B36" s="1"/>
      <c r="C36" s="1"/>
      <c r="D36" s="1"/>
      <c r="E36" s="1"/>
    </row>
    <row r="37" spans="2:11">
      <c r="B37" s="1"/>
      <c r="C37" s="1"/>
      <c r="D37" s="1"/>
      <c r="E37" s="1"/>
    </row>
    <row r="38" spans="2:11">
      <c r="B38" s="1"/>
      <c r="C38" s="1"/>
      <c r="D38" s="1"/>
      <c r="E38" s="1"/>
    </row>
    <row r="39" spans="2:11">
      <c r="B39" s="1"/>
      <c r="C39" s="1"/>
      <c r="D39" s="1"/>
      <c r="E39" s="1"/>
    </row>
    <row r="40" spans="2:11">
      <c r="B40" s="1"/>
      <c r="C40" s="1"/>
      <c r="D40" s="1"/>
      <c r="E40" s="1"/>
    </row>
    <row r="41" spans="2:11">
      <c r="B41" s="1"/>
      <c r="C41" s="1"/>
      <c r="D41" s="1"/>
      <c r="E41" s="1"/>
    </row>
    <row r="42" spans="2:11">
      <c r="B42" s="1"/>
      <c r="C42" s="1"/>
      <c r="D42" s="1"/>
      <c r="E42" s="1"/>
    </row>
    <row r="43" spans="2:11">
      <c r="B43" s="1"/>
      <c r="C43" s="1"/>
      <c r="D43" s="1"/>
      <c r="E43" s="1"/>
    </row>
    <row r="44" spans="2:11">
      <c r="B44" s="1"/>
      <c r="C44" s="1"/>
      <c r="D44" s="1"/>
      <c r="E44" s="1"/>
    </row>
    <row r="45" spans="2:11">
      <c r="B45" s="1"/>
      <c r="C45" s="1"/>
      <c r="D45" s="1"/>
      <c r="E45" s="1"/>
    </row>
    <row r="46" spans="2:11">
      <c r="B46" s="1"/>
      <c r="C46" s="1"/>
      <c r="D46" s="1"/>
      <c r="E46" s="1"/>
    </row>
    <row r="47" spans="2:11">
      <c r="B47" s="1"/>
      <c r="C47" s="1"/>
      <c r="D47" s="1"/>
      <c r="E47" s="1"/>
    </row>
    <row r="48" spans="2:11">
      <c r="B48" s="1"/>
      <c r="C48" s="1"/>
      <c r="D48" s="1"/>
      <c r="E48" s="1"/>
      <c r="I48" s="32"/>
      <c r="J48" s="32"/>
      <c r="K48" s="32"/>
    </row>
    <row r="49" spans="2:11">
      <c r="B49" s="1"/>
      <c r="C49" s="1"/>
      <c r="D49" s="1"/>
      <c r="E49" s="1"/>
      <c r="I49" s="33"/>
      <c r="J49" s="33"/>
      <c r="K49" s="33"/>
    </row>
    <row r="50" spans="2:11">
      <c r="B50" s="1"/>
      <c r="C50" s="1"/>
      <c r="D50" s="1"/>
      <c r="E50" s="1"/>
    </row>
    <row r="51" spans="2:11">
      <c r="B51" s="1"/>
      <c r="C51" s="1"/>
      <c r="D51" s="1"/>
      <c r="E51" s="1"/>
    </row>
    <row r="52" spans="2:11">
      <c r="B52" s="1"/>
      <c r="C52" s="1"/>
      <c r="D52" s="1"/>
      <c r="E52" s="1"/>
    </row>
    <row r="53" spans="2:11">
      <c r="B53" s="1"/>
      <c r="C53" s="1"/>
      <c r="D53" s="1"/>
      <c r="E53" s="1"/>
    </row>
    <row r="55" spans="2:11">
      <c r="B55" s="34"/>
      <c r="C55" s="35"/>
      <c r="D55" s="32"/>
      <c r="E55" s="32"/>
      <c r="F55" s="32"/>
      <c r="G55" s="32"/>
    </row>
    <row r="56" spans="2:11">
      <c r="B56" s="36"/>
      <c r="C56" s="33"/>
      <c r="D56" s="33"/>
      <c r="E56" s="33"/>
      <c r="F56" s="33"/>
      <c r="G56" s="33"/>
      <c r="H56" s="32"/>
    </row>
    <row r="57" spans="2:11">
      <c r="H57" s="33"/>
      <c r="I57" s="33"/>
      <c r="J57" s="33"/>
      <c r="K57" s="33"/>
    </row>
    <row r="58" spans="2:11">
      <c r="I58" s="26"/>
    </row>
  </sheetData>
  <mergeCells count="3">
    <mergeCell ref="B4:G4"/>
    <mergeCell ref="I4:N4"/>
    <mergeCell ref="B2:G2"/>
  </mergeCells>
  <pageMargins left="0.75" right="0.75" top="1" bottom="1" header="0.4921259845" footer="0.4921259845"/>
  <pageSetup paperSize="9" scale="7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9"/>
  <sheetViews>
    <sheetView workbookViewId="0"/>
  </sheetViews>
  <sheetFormatPr baseColWidth="10" defaultRowHeight="11.25"/>
  <cols>
    <col min="1" max="1" width="3.7109375" style="1" customWidth="1"/>
    <col min="2" max="2" width="11.42578125" style="1"/>
    <col min="3" max="3" width="24.42578125" style="1" customWidth="1"/>
    <col min="4" max="4" width="16.5703125" style="1" bestFit="1" customWidth="1"/>
    <col min="5" max="5" width="13.5703125" style="1" customWidth="1"/>
    <col min="6" max="6" width="6.7109375" style="1" bestFit="1" customWidth="1"/>
    <col min="7" max="7" width="8.140625" style="1" customWidth="1"/>
    <col min="8" max="16384" width="11.42578125" style="1"/>
  </cols>
  <sheetData>
    <row r="2" spans="2:7">
      <c r="B2" s="15" t="s">
        <v>17</v>
      </c>
    </row>
    <row r="3" spans="2:7">
      <c r="B3" s="15"/>
    </row>
    <row r="4" spans="2:7" ht="22.5">
      <c r="B4" s="17" t="s">
        <v>0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</row>
    <row r="5" spans="2:7">
      <c r="B5" s="5">
        <v>2005</v>
      </c>
      <c r="C5" s="11">
        <v>185.69</v>
      </c>
      <c r="D5" s="11">
        <v>52.29</v>
      </c>
      <c r="E5" s="11">
        <v>1.25</v>
      </c>
      <c r="F5" s="11">
        <v>14.3538</v>
      </c>
      <c r="G5" s="11">
        <v>253.57999999999998</v>
      </c>
    </row>
    <row r="6" spans="2:7">
      <c r="B6" s="5">
        <v>2006</v>
      </c>
      <c r="C6" s="11">
        <v>192.75</v>
      </c>
      <c r="D6" s="11">
        <v>62.5</v>
      </c>
      <c r="E6" s="11">
        <v>1.25</v>
      </c>
      <c r="F6" s="11">
        <v>15.389999999999999</v>
      </c>
      <c r="G6" s="11">
        <v>271.89</v>
      </c>
    </row>
    <row r="7" spans="2:7">
      <c r="B7" s="5">
        <v>2007</v>
      </c>
      <c r="C7" s="11">
        <v>193.79849999999999</v>
      </c>
      <c r="D7" s="11">
        <v>79.5</v>
      </c>
      <c r="E7" s="11">
        <v>1.25</v>
      </c>
      <c r="F7" s="11">
        <v>16.472909999999999</v>
      </c>
      <c r="G7" s="11">
        <v>291.02141</v>
      </c>
    </row>
    <row r="8" spans="2:7">
      <c r="B8" s="5">
        <v>2008</v>
      </c>
      <c r="C8" s="11">
        <v>201.56</v>
      </c>
      <c r="D8" s="11">
        <v>105.5</v>
      </c>
      <c r="E8" s="11">
        <v>1.25</v>
      </c>
      <c r="F8" s="11">
        <v>18.4986</v>
      </c>
      <c r="G8" s="11">
        <v>326.80860000000001</v>
      </c>
    </row>
    <row r="9" spans="2:7">
      <c r="B9" s="5">
        <v>2009</v>
      </c>
      <c r="C9" s="11">
        <v>210.05</v>
      </c>
      <c r="D9" s="11">
        <v>130.80000000000001</v>
      </c>
      <c r="E9" s="11">
        <v>1.25</v>
      </c>
      <c r="F9" s="11">
        <v>20.526</v>
      </c>
      <c r="G9" s="11">
        <v>362.63</v>
      </c>
    </row>
    <row r="10" spans="2:7">
      <c r="B10" s="5">
        <v>2010</v>
      </c>
      <c r="C10" s="11">
        <v>230.7</v>
      </c>
      <c r="D10" s="11">
        <v>130.80000000000001</v>
      </c>
      <c r="E10" s="11">
        <v>1.25</v>
      </c>
      <c r="F10" s="11">
        <v>21.765000000000001</v>
      </c>
      <c r="G10" s="11">
        <v>384.51499999999999</v>
      </c>
    </row>
    <row r="11" spans="2:7">
      <c r="B11" s="5">
        <v>2011</v>
      </c>
      <c r="C11" s="11">
        <v>234.93</v>
      </c>
      <c r="D11" s="11">
        <v>140.69999999999999</v>
      </c>
      <c r="E11" s="11">
        <v>1.25</v>
      </c>
      <c r="F11" s="11">
        <v>22.6128</v>
      </c>
      <c r="G11" s="11">
        <v>399.49279999999999</v>
      </c>
    </row>
    <row r="12" spans="2:7">
      <c r="B12" s="5">
        <v>2012</v>
      </c>
      <c r="C12" s="11">
        <v>250.95</v>
      </c>
      <c r="D12" s="11">
        <v>147.5</v>
      </c>
      <c r="E12" s="11">
        <v>1.25</v>
      </c>
      <c r="F12" s="11">
        <v>23.981999999999999</v>
      </c>
      <c r="G12" s="11">
        <v>423.68200000000002</v>
      </c>
    </row>
    <row r="13" spans="2:7">
      <c r="B13" s="5">
        <v>2013</v>
      </c>
      <c r="C13" s="11">
        <v>255.85603999154128</v>
      </c>
      <c r="D13" s="11">
        <v>156.5</v>
      </c>
      <c r="E13" s="11">
        <v>1.25</v>
      </c>
      <c r="F13" s="11">
        <v>24.816362399492473</v>
      </c>
      <c r="G13" s="11">
        <v>438.4224023910337</v>
      </c>
    </row>
    <row r="14" spans="2:7">
      <c r="B14" s="5">
        <v>2014</v>
      </c>
      <c r="C14" s="11">
        <v>270.93149999999997</v>
      </c>
      <c r="D14" s="11">
        <v>174.5</v>
      </c>
      <c r="E14" s="11">
        <v>1.25</v>
      </c>
      <c r="F14" s="11">
        <v>26.800889999999999</v>
      </c>
      <c r="G14" s="11">
        <v>473.48238999999995</v>
      </c>
    </row>
    <row r="15" spans="2:7">
      <c r="B15" s="5">
        <v>2015</v>
      </c>
      <c r="C15" s="11">
        <v>273.70350000000002</v>
      </c>
      <c r="D15" s="11">
        <v>193.5</v>
      </c>
      <c r="E15" s="11">
        <v>2.5</v>
      </c>
      <c r="F15" s="11">
        <v>28.182210000000001</v>
      </c>
      <c r="G15" s="11">
        <v>497.88571000000002</v>
      </c>
    </row>
    <row r="16" spans="2:7">
      <c r="B16" s="5">
        <v>2016</v>
      </c>
      <c r="C16" s="11">
        <v>274.65899999999999</v>
      </c>
      <c r="D16" s="11">
        <v>211.5</v>
      </c>
      <c r="E16" s="11">
        <v>2.5</v>
      </c>
      <c r="F16" s="11">
        <v>29.31954</v>
      </c>
      <c r="G16" s="11">
        <v>517.97853999999995</v>
      </c>
    </row>
    <row r="17" spans="2:7">
      <c r="B17" s="5">
        <v>2017</v>
      </c>
      <c r="C17" s="11">
        <v>273.60899999999998</v>
      </c>
      <c r="D17" s="11">
        <v>236.5</v>
      </c>
      <c r="E17" s="11">
        <v>2.59</v>
      </c>
      <c r="F17" s="11">
        <v>30.761939999999996</v>
      </c>
      <c r="G17" s="11">
        <v>543.46093999999994</v>
      </c>
    </row>
    <row r="19" spans="2:7">
      <c r="B19" s="3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 1</vt:lpstr>
      <vt:lpstr>Indicateur 3</vt:lpstr>
      <vt:lpstr>'Indicateur 1'!TABLE</vt:lpstr>
      <vt:lpstr>'Indicateur 1'!TABLE_2</vt:lpstr>
      <vt:lpstr>'Indicateur 1'!Zone_d_impression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Structure de la population</dc:title>
  <dc:creator>Isa</dc:creator>
  <cp:lastModifiedBy>Catherine Généreux</cp:lastModifiedBy>
  <cp:lastPrinted>2008-10-21T15:31:40Z</cp:lastPrinted>
  <dcterms:created xsi:type="dcterms:W3CDTF">2008-09-30T18:03:29Z</dcterms:created>
  <dcterms:modified xsi:type="dcterms:W3CDTF">2019-04-11T08:03:56Z</dcterms:modified>
</cp:coreProperties>
</file>