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B-O3020200\Ceew\e-REEW_2018-2022\1. Liste Fiches\FFH19 Programmes LIFE Nature\lot 13\final pour publication\"/>
    </mc:Choice>
  </mc:AlternateContent>
  <xr:revisionPtr revIDLastSave="0" documentId="13_ncr:1_{FECDE757-1703-4A4F-8132-53119A03D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teur 1" sheetId="3" r:id="rId1"/>
    <sheet name="Indicateur 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<sst xmlns="http://schemas.openxmlformats.org/spreadsheetml/2006/main" count="151" uniqueCount="141">
  <si>
    <t>Intitulé du projet</t>
  </si>
  <si>
    <t>Période de réalisation</t>
  </si>
  <si>
    <t>Budget (€)</t>
  </si>
  <si>
    <t>1. Protection et restauration de l'habitat du râle des genêts</t>
  </si>
  <si>
    <t>3. Plan d'action pour les landes, nardaies et habitats associés</t>
  </si>
  <si>
    <t>4. Protection des chauves-souris</t>
  </si>
  <si>
    <t>Total</t>
  </si>
  <si>
    <t>1994 - 1996</t>
  </si>
  <si>
    <t>1995 - 1998</t>
  </si>
  <si>
    <t>1996 - 1998</t>
  </si>
  <si>
    <t>1997 - 2001</t>
  </si>
  <si>
    <t>1999 - 2003</t>
  </si>
  <si>
    <t>2001 - 2005</t>
  </si>
  <si>
    <t>2002 - 2006</t>
  </si>
  <si>
    <t>2002 - 2007</t>
  </si>
  <si>
    <t>2003 - 2007</t>
  </si>
  <si>
    <t>2005 - 2011</t>
  </si>
  <si>
    <t>2006 - 2009</t>
  </si>
  <si>
    <t>2006 - 2010</t>
  </si>
  <si>
    <t>2007 - 2012</t>
  </si>
  <si>
    <t>2009 - 2014</t>
  </si>
  <si>
    <t>2010 - 2014</t>
  </si>
  <si>
    <t>2014 - 2020</t>
  </si>
  <si>
    <t>2013 - 2020</t>
  </si>
  <si>
    <t>2015 - 2023</t>
  </si>
  <si>
    <t>2016 - 2023</t>
  </si>
  <si>
    <t>2017 - 2023</t>
  </si>
  <si>
    <t>2016 - 2026</t>
  </si>
  <si>
    <t>https://webgate.ec.europa.eu/life/publicWebsite/project/details/4609</t>
  </si>
  <si>
    <t>https://webgate.ec.europa.eu/life/publicWebsite/project/details/4771</t>
  </si>
  <si>
    <t>https://webgate.ec.europa.eu/life/publicWebsite/project/details/5158</t>
  </si>
  <si>
    <t>2020 - 2028</t>
  </si>
  <si>
    <t>2019 - 2025</t>
  </si>
  <si>
    <t>https://webgate.ec.europa.eu/life/publicWebsite/project/details/5305</t>
  </si>
  <si>
    <t>https://webgate.ec.europa.eu/life/publicWebsite/project/details/5440</t>
  </si>
  <si>
    <t>https://webgate.ec.europa.eu/life/publicWebsite/project/details/5334</t>
  </si>
  <si>
    <t>2021 - 2026</t>
  </si>
  <si>
    <t>https://webgate.ec.europa.eu/life/publicWebsite/project/details/4532</t>
  </si>
  <si>
    <t>2015 - 2021</t>
  </si>
  <si>
    <t>https://webgate.ec.europa.eu/life/publicWebsite/project/details/4253</t>
  </si>
  <si>
    <t>https://webgate.ec.europa.eu/life/publicWebsite/project/details/4337</t>
  </si>
  <si>
    <t>https://webgate.ec.europa.eu/life/publicWebsite/project/details/4103</t>
  </si>
  <si>
    <t>https://webgate.ec.europa.eu/life/publicWebsite/project/details/3607</t>
  </si>
  <si>
    <t>https://webgate.ec.europa.eu/life/publicWebsite/project/details/3629</t>
  </si>
  <si>
    <t>2012 - 2020</t>
  </si>
  <si>
    <t>https://webgate.ec.europa.eu/life/publicWebsite/project/details/3438</t>
  </si>
  <si>
    <t>2011 - 2017</t>
  </si>
  <si>
    <t>https://webgate.ec.europa.eu/life/publicWebsite/project/details/3466</t>
  </si>
  <si>
    <t>https://webgate.ec.europa.eu/life/publicWebsite/project/details/3088</t>
  </si>
  <si>
    <t>https://webgate.ec.europa.eu/life/publicWebsite/project/details/2902</t>
  </si>
  <si>
    <t>https://webgate.ec.europa.eu/life/publicWebsite/project/details/2903</t>
  </si>
  <si>
    <t>https://webgate.ec.europa.eu/life/publicWebsite/project/details/2690</t>
  </si>
  <si>
    <t>https://webgate.ec.europa.eu/life/publicWebsite/project/details/2573</t>
  </si>
  <si>
    <t>https://webgate.ec.europa.eu/life/publicWebsite/project/details/2572</t>
  </si>
  <si>
    <t>https://webgate.ec.europa.eu/life/publicWebsite/project/details/2576</t>
  </si>
  <si>
    <t>https://webgate.ec.europa.eu/life/publicWebsite/project/details/2575</t>
  </si>
  <si>
    <t>https://webgate.ec.europa.eu/life/publicWebsite/project/details/2197</t>
  </si>
  <si>
    <t>https://webgate.ec.europa.eu/life/publicWebsite/project/details/1897</t>
  </si>
  <si>
    <t>https://webgate.ec.europa.eu/life/publicWebsite/project/details/1899</t>
  </si>
  <si>
    <t>https://webgate.ec.europa.eu/life/publicWebsite/project/details/1649</t>
  </si>
  <si>
    <t>8. Actions pour l'avifaune des roselières du bassin de la Haine (LIFE Haine)</t>
  </si>
  <si>
    <t>9. Restauration et gestion durable des pelouses sèches de Haute Meuse (LIFE Haute Meuse)</t>
  </si>
  <si>
    <t>7. Restauration et gestion des pelouses calcaires en Lesse et Lomme (LIFE Lesse Lomme)</t>
  </si>
  <si>
    <t>https://webgate.ec.europa.eu/life/publicWebsite/project/details/64</t>
  </si>
  <si>
    <t>https://webgate.ec.europa.eu/life/publicWebsite/project/details/403</t>
  </si>
  <si>
    <t>https://webgate.ec.europa.eu/life/publicWebsite/project/details/49</t>
  </si>
  <si>
    <t>https://webgate.ec.europa.eu/life/publicWebsite/project/details/489</t>
  </si>
  <si>
    <t>https://webgate.ec.europa.eu/life/publicWebsite/project/details/334</t>
  </si>
  <si>
    <t>https://webgate.ec.europa.eu/life/publicWebsite/project/details/1655</t>
  </si>
  <si>
    <t>2021 - 2027</t>
  </si>
  <si>
    <t>12. Restauration des habitats de la loutre en Région wallonne et au Grand-Duché de Luxembourg (LIFE Loutre)</t>
  </si>
  <si>
    <t>16. Restauration des nardaies en Europe centrale (LIFE Arnika)</t>
  </si>
  <si>
    <t>https://webgate.ec.europa.eu/life/publicWebsite/project/details/2689</t>
  </si>
  <si>
    <t>19. Reconstitution d'un réseau d'habitats pour les papillons menacés en Région wallonne (LIFE Papillons)</t>
  </si>
  <si>
    <t>20. Restauration des habitats naturels du bassin de la Lomme et des aires environnantes (LIFE Lomme)</t>
  </si>
  <si>
    <t>21. Valorisation des emprises du réseau de transport d'électricité comme vecteurs actifs favorables à la biodiversité (LIFE ELIA)</t>
  </si>
  <si>
    <t>22. Restauration des habitats naturels de l'Ardenne liégeoise (LIFE Ardenne liégeoise)</t>
  </si>
  <si>
    <t>23.Conservation des habitats et espèces des paysages bocagers de Fagne et Famenne (LIFE Prairies bocagères)</t>
  </si>
  <si>
    <t>24. Actions prioritaires pour les pelouses et prairies en Lorraine et Ardenne méridionale (LIFE Herbages)</t>
  </si>
  <si>
    <t>25. Connectivité du Réseau Natura 2000 dans le bassin belgo-néerlandais de la Meuse (LIFE Pays mosan)</t>
  </si>
  <si>
    <t>27. Projet intégré belge pour la nature (LIFE Intégré - BNIP)</t>
  </si>
  <si>
    <t>28. Restauration et conservation d'habitats semi-naturels et naturels en Ardenne orientale (LIFE Nard-us)</t>
  </si>
  <si>
    <t>29. Migration des poissons vers l'aval le long de la basse Meuse (LIFE4Fish)</t>
  </si>
  <si>
    <t>30. Initiative belge pour faire un bond en avant vers le bon état dans le bassin de l'Escaut (LIFE BELINI)</t>
  </si>
  <si>
    <t>33. Actions prioritaires pour les connexions des prairies, des forêts et des espèces associées en Wallonie (BE) et dans la région Grand Est (FR) (LIFE Connexions)</t>
  </si>
  <si>
    <t>Budgets* alloués au volet "Nature et biodiversité" du programme LIFE et nombre de projets LIFE mis en place en Wallonie</t>
  </si>
  <si>
    <t>32. Restauration écologique des rivières et des forêts dans les vallées profondes des bassins de l'Ourthe, de l'Amblève, de la Vesdre et de l'Our (LIFE Vallées ardennaises)</t>
  </si>
  <si>
    <t>Projets du volet "Nature et biodiversité" des programmes LIFE mis en place en Wallonie</t>
  </si>
  <si>
    <t>Nom du programme</t>
  </si>
  <si>
    <t>Période</t>
  </si>
  <si>
    <t>Nombre de projets</t>
  </si>
  <si>
    <t>Budget annuel (€)</t>
  </si>
  <si>
    <t>Source</t>
  </si>
  <si>
    <t>Répartition du budget entre États</t>
  </si>
  <si>
    <t xml:space="preserve">(1) Budget pour la Wallonie et le Grand-Duché de Luxembourg </t>
  </si>
  <si>
    <t xml:space="preserve">(2) Budget pour la Wallonie et l'État fédéral belge </t>
  </si>
  <si>
    <t xml:space="preserve">(3) Budget pour la Wallonie, le Grand-Duché de Luxembourg et l'Allemagne </t>
  </si>
  <si>
    <t xml:space="preserve">(4) Budget pour la Wallonie et la France </t>
  </si>
  <si>
    <t xml:space="preserve">(5) Budget pour la Wallonie, la Flandre et les Pays-Bas </t>
  </si>
  <si>
    <t xml:space="preserve">(6) Budget pour la Wallonie, la Flandre et l'État fédéral belge </t>
  </si>
  <si>
    <t>(7) Budget pour la Wallonie, la Flandre et Bruxelles</t>
  </si>
  <si>
    <t>(8) Budget pour la Wallonie, la Flandre et la France</t>
  </si>
  <si>
    <r>
      <rPr>
        <b/>
        <sz val="8"/>
        <rFont val="Arial"/>
        <family val="2"/>
      </rPr>
      <t>REEW – Sources :</t>
    </r>
    <r>
      <rPr>
        <sz val="8"/>
        <rFont val="Arial"/>
        <family val="2"/>
      </rPr>
      <t xml:space="preserve"> SPW ARNE - DNF ; CE</t>
    </r>
  </si>
  <si>
    <t>* Budgets comprenant le financement de l'UE, du porteur de projet et éventuellement de la Wallonie</t>
  </si>
  <si>
    <t>** Données partielles. Seuls les projets acceptés entre 1992 et 2020 sont considérés.</t>
  </si>
  <si>
    <t>34. Action intégrée et rapide en réponse aux espèces exotiques envahissantes (LIFE RIPARIAS)</t>
  </si>
  <si>
    <t>13. Actions pour les vallées et tourbières de Croix Scaille (LIFE Croix Scaille)</t>
  </si>
  <si>
    <t>Budget global* (€)</t>
  </si>
  <si>
    <t>* Budget comprenant le financement de l'UE, du porteur de projet et éventuellement de la Wallonie</t>
  </si>
  <si>
    <r>
      <t xml:space="preserve">** </t>
    </r>
    <r>
      <rPr>
        <i/>
        <sz val="8"/>
        <color theme="1"/>
        <rFont val="Arial"/>
        <family val="2"/>
      </rPr>
      <t>Best LIFE-Nature project</t>
    </r>
    <r>
      <rPr>
        <sz val="8"/>
        <color theme="1"/>
        <rFont val="Arial"/>
        <family val="2"/>
      </rPr>
      <t xml:space="preserve"> : projets 10, 11, 14 et 15</t>
    </r>
  </si>
  <si>
    <t>10. Conservation des habitats de la moule perlière en Belgique (LIFE Moules perlières)**</t>
  </si>
  <si>
    <t>11. Restauration des tourbières sur le plateau de Saint-Hubert (LIFE Saint-Hubert)**</t>
  </si>
  <si>
    <t>14. Restauration d'habitats dans les camps militaires en Wallonie (LIFE Natura2mil)**</t>
  </si>
  <si>
    <t>15. Restauration des habitats naturels sur le plateau des Tailles (LIFE Plateau des Tailles)**</t>
  </si>
  <si>
    <t>17. Restauration des landes et tourbières du plateau des Hautes-Fagnes (LIFE Hautes-Fagnes)***</t>
  </si>
  <si>
    <r>
      <t xml:space="preserve">*** </t>
    </r>
    <r>
      <rPr>
        <i/>
        <sz val="8"/>
        <color theme="1"/>
        <rFont val="Arial"/>
        <family val="2"/>
      </rPr>
      <t>Best of the best LIFE-Nature project</t>
    </r>
    <r>
      <rPr>
        <sz val="8"/>
        <color theme="1"/>
        <rFont val="Arial"/>
        <family val="2"/>
      </rPr>
      <t xml:space="preserve"> : projet 17</t>
    </r>
  </si>
  <si>
    <t>(1)</t>
  </si>
  <si>
    <t>(2)</t>
  </si>
  <si>
    <t>(3)</t>
  </si>
  <si>
    <t>(4)</t>
  </si>
  <si>
    <t>(7)</t>
  </si>
  <si>
    <t>(6)</t>
  </si>
  <si>
    <t>(5)</t>
  </si>
  <si>
    <t>(8)</t>
  </si>
  <si>
    <t>LIFE I (1992 - 1995)</t>
  </si>
  <si>
    <t>LIFE II (1996 - 1999)</t>
  </si>
  <si>
    <t>LIFE III (2000 - 2006)</t>
  </si>
  <si>
    <t>LIFE+ (2007 - 2013)</t>
  </si>
  <si>
    <t>LIFE (2014 - 2020)</t>
  </si>
  <si>
    <t>LIFE (2021 - 2027)**</t>
  </si>
  <si>
    <t>1992 - 1995</t>
  </si>
  <si>
    <t>1996 - 1999</t>
  </si>
  <si>
    <t>2000 - 2006</t>
  </si>
  <si>
    <t>2007 - 2013</t>
  </si>
  <si>
    <r>
      <t xml:space="preserve">26. Création et pérennisation d’habitats durant la phase d’exploitation de sites extractifs wallons (LIFE </t>
    </r>
    <r>
      <rPr>
        <i/>
        <sz val="8"/>
        <color theme="1"/>
        <rFont val="Arial"/>
        <family val="2"/>
      </rPr>
      <t>in Quarries)</t>
    </r>
  </si>
  <si>
    <t>2. Protection à travers la restauration et la gestion des derniers bas-marais alcalins de Belgique</t>
  </si>
  <si>
    <t>5. Protection et restauration de l'habitat du Râle des genêts</t>
  </si>
  <si>
    <t>6. Restauration des zones humides en Lorraine (LIFE Lorraine belge)</t>
  </si>
  <si>
    <t>31. Restauration des tourbières alcalines des Hauts-de-France et de Wallonie (LIFE Anthropofens)</t>
  </si>
  <si>
    <r>
      <rPr>
        <b/>
        <sz val="8"/>
        <rFont val="Arial"/>
        <family val="2"/>
      </rPr>
      <t>REEW – Sources :</t>
    </r>
    <r>
      <rPr>
        <sz val="8"/>
        <rFont val="Arial"/>
        <family val="2"/>
      </rPr>
      <t xml:space="preserve"> CE ; SPW ARNE - DNF ; Natagora</t>
    </r>
  </si>
  <si>
    <t>18. Restauration de pelouses calcaires dans la vallée de l'Ourthe (LIFE Hélianthème)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</si>
</sst>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0" xfId="0" applyNumberFormat="1" applyFont="1"/>
    <xf numFmtId="0" fontId="8" fillId="0" borderId="0" xfId="1" applyFont="1" applyAlignment="1">
      <alignment vertic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8" fillId="0" borderId="1" xfId="1" applyFont="1" applyBorder="1"/>
    <xf numFmtId="0" fontId="8" fillId="0" borderId="0" xfId="1" applyFont="1"/>
    <xf numFmtId="0" fontId="1" fillId="0" borderId="1" xfId="0" applyFont="1" applyBorder="1"/>
    <xf numFmtId="0" fontId="8" fillId="0" borderId="2" xfId="1" applyFont="1" applyBorder="1"/>
    <xf numFmtId="0" fontId="1" fillId="0" borderId="5" xfId="0" applyFont="1" applyBorder="1"/>
    <xf numFmtId="3" fontId="1" fillId="0" borderId="0" xfId="0" applyNumberFormat="1" applyFont="1"/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0" xfId="0" applyNumberFormat="1" applyFont="1"/>
    <xf numFmtId="0" fontId="1" fillId="0" borderId="2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1" fillId="0" borderId="0" xfId="0" applyFont="1" applyBorder="1"/>
    <xf numFmtId="3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ebgate.ec.europa.eu/life/publicWebsite/project/details/3438" TargetMode="External"/><Relationship Id="rId18" Type="http://schemas.openxmlformats.org/officeDocument/2006/relationships/hyperlink" Target="https://webgate.ec.europa.eu/life/publicWebsite/project/details/2690" TargetMode="External"/><Relationship Id="rId26" Type="http://schemas.openxmlformats.org/officeDocument/2006/relationships/hyperlink" Target="https://webgate.ec.europa.eu/life/publicWebsite/project/details/1899" TargetMode="External"/><Relationship Id="rId3" Type="http://schemas.openxmlformats.org/officeDocument/2006/relationships/hyperlink" Target="https://webgate.ec.europa.eu/life/publicWebsite/project/details/5305" TargetMode="External"/><Relationship Id="rId21" Type="http://schemas.openxmlformats.org/officeDocument/2006/relationships/hyperlink" Target="https://webgate.ec.europa.eu/life/publicWebsite/project/details/2572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webgate.ec.europa.eu/life/publicWebsite/project/details/4532" TargetMode="External"/><Relationship Id="rId12" Type="http://schemas.openxmlformats.org/officeDocument/2006/relationships/hyperlink" Target="https://webgate.ec.europa.eu/life/publicWebsite/project/details/3607" TargetMode="External"/><Relationship Id="rId17" Type="http://schemas.openxmlformats.org/officeDocument/2006/relationships/hyperlink" Target="https://webgate.ec.europa.eu/life/publicWebsite/project/details/2903" TargetMode="External"/><Relationship Id="rId25" Type="http://schemas.openxmlformats.org/officeDocument/2006/relationships/hyperlink" Target="https://webgate.ec.europa.eu/life/publicWebsite/project/details/1897" TargetMode="External"/><Relationship Id="rId33" Type="http://schemas.openxmlformats.org/officeDocument/2006/relationships/hyperlink" Target="https://webgate.ec.europa.eu/life/publicWebsite/project/details/403" TargetMode="External"/><Relationship Id="rId2" Type="http://schemas.openxmlformats.org/officeDocument/2006/relationships/hyperlink" Target="https://webgate.ec.europa.eu/life/publicWebsite/project/details/5440" TargetMode="External"/><Relationship Id="rId16" Type="http://schemas.openxmlformats.org/officeDocument/2006/relationships/hyperlink" Target="https://webgate.ec.europa.eu/life/publicWebsite/project/details/2902" TargetMode="External"/><Relationship Id="rId20" Type="http://schemas.openxmlformats.org/officeDocument/2006/relationships/hyperlink" Target="https://webgate.ec.europa.eu/life/publicWebsite/project/details/2573" TargetMode="External"/><Relationship Id="rId29" Type="http://schemas.openxmlformats.org/officeDocument/2006/relationships/hyperlink" Target="https://webgate.ec.europa.eu/life/publicWebsite/project/details/334" TargetMode="External"/><Relationship Id="rId1" Type="http://schemas.openxmlformats.org/officeDocument/2006/relationships/hyperlink" Target="https://webgate.ec.europa.eu/life/publicWebsite/project/details/5334" TargetMode="External"/><Relationship Id="rId6" Type="http://schemas.openxmlformats.org/officeDocument/2006/relationships/hyperlink" Target="https://webgate.ec.europa.eu/life/publicWebsite/project/details/4771" TargetMode="External"/><Relationship Id="rId11" Type="http://schemas.openxmlformats.org/officeDocument/2006/relationships/hyperlink" Target="https://webgate.ec.europa.eu/life/publicWebsite/project/details/3629" TargetMode="External"/><Relationship Id="rId24" Type="http://schemas.openxmlformats.org/officeDocument/2006/relationships/hyperlink" Target="https://webgate.ec.europa.eu/life/publicWebsite/project/details/2197" TargetMode="External"/><Relationship Id="rId32" Type="http://schemas.openxmlformats.org/officeDocument/2006/relationships/hyperlink" Target="https://webgate.ec.europa.eu/life/publicWebsite/project/details/49" TargetMode="External"/><Relationship Id="rId5" Type="http://schemas.openxmlformats.org/officeDocument/2006/relationships/hyperlink" Target="https://webgate.ec.europa.eu/life/publicWebsite/project/details/4609" TargetMode="External"/><Relationship Id="rId15" Type="http://schemas.openxmlformats.org/officeDocument/2006/relationships/hyperlink" Target="https://webgate.ec.europa.eu/life/publicWebsite/project/details/3088" TargetMode="External"/><Relationship Id="rId23" Type="http://schemas.openxmlformats.org/officeDocument/2006/relationships/hyperlink" Target="https://webgate.ec.europa.eu/life/publicWebsite/project/details/2575" TargetMode="External"/><Relationship Id="rId28" Type="http://schemas.openxmlformats.org/officeDocument/2006/relationships/hyperlink" Target="https://webgate.ec.europa.eu/life/publicWebsite/project/details/1655" TargetMode="External"/><Relationship Id="rId10" Type="http://schemas.openxmlformats.org/officeDocument/2006/relationships/hyperlink" Target="https://webgate.ec.europa.eu/life/publicWebsite/project/details/4103" TargetMode="External"/><Relationship Id="rId19" Type="http://schemas.openxmlformats.org/officeDocument/2006/relationships/hyperlink" Target="https://webgate.ec.europa.eu/life/publicWebsite/project/details/2689" TargetMode="External"/><Relationship Id="rId31" Type="http://schemas.openxmlformats.org/officeDocument/2006/relationships/hyperlink" Target="https://webgate.ec.europa.eu/life/publicWebsite/project/details/64" TargetMode="External"/><Relationship Id="rId4" Type="http://schemas.openxmlformats.org/officeDocument/2006/relationships/hyperlink" Target="https://webgate.ec.europa.eu/life/publicWebsite/project/details/5158" TargetMode="External"/><Relationship Id="rId9" Type="http://schemas.openxmlformats.org/officeDocument/2006/relationships/hyperlink" Target="https://webgate.ec.europa.eu/life/publicWebsite/project/details/4253" TargetMode="External"/><Relationship Id="rId14" Type="http://schemas.openxmlformats.org/officeDocument/2006/relationships/hyperlink" Target="https://webgate.ec.europa.eu/life/publicWebsite/project/details/3466" TargetMode="External"/><Relationship Id="rId22" Type="http://schemas.openxmlformats.org/officeDocument/2006/relationships/hyperlink" Target="https://webgate.ec.europa.eu/life/publicWebsite/project/details/2576" TargetMode="External"/><Relationship Id="rId27" Type="http://schemas.openxmlformats.org/officeDocument/2006/relationships/hyperlink" Target="https://webgate.ec.europa.eu/life/publicWebsite/project/details/1649" TargetMode="External"/><Relationship Id="rId30" Type="http://schemas.openxmlformats.org/officeDocument/2006/relationships/hyperlink" Target="https://webgate.ec.europa.eu/life/publicWebsite/project/details/489" TargetMode="External"/><Relationship Id="rId8" Type="http://schemas.openxmlformats.org/officeDocument/2006/relationships/hyperlink" Target="https://webgate.ec.europa.eu/life/publicWebsite/project/details/4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973-0EC6-4E59-9BBE-59707AAA90B0}">
  <dimension ref="B2:K45"/>
  <sheetViews>
    <sheetView tabSelected="1" zoomScaleNormal="100" workbookViewId="0"/>
  </sheetViews>
  <sheetFormatPr baseColWidth="10" defaultColWidth="11.42578125" defaultRowHeight="11.25" x14ac:dyDescent="0.2"/>
  <cols>
    <col min="1" max="1" width="3.7109375" style="1" customWidth="1"/>
    <col min="2" max="2" width="17.28515625" style="1" bestFit="1" customWidth="1"/>
    <col min="3" max="3" width="16.85546875" style="1" bestFit="1" customWidth="1"/>
    <col min="4" max="4" width="19" style="1" customWidth="1"/>
    <col min="5" max="5" width="14.140625" style="1" bestFit="1" customWidth="1"/>
    <col min="6" max="6" width="15.85546875" style="1" bestFit="1" customWidth="1"/>
    <col min="7" max="9" width="11.42578125" style="1"/>
    <col min="10" max="10" width="12.5703125" style="1" bestFit="1" customWidth="1"/>
    <col min="11" max="16384" width="11.42578125" style="1"/>
  </cols>
  <sheetData>
    <row r="2" spans="2:11" x14ac:dyDescent="0.2">
      <c r="B2" s="2" t="s">
        <v>85</v>
      </c>
    </row>
    <row r="3" spans="2:11" x14ac:dyDescent="0.2">
      <c r="H3" s="60"/>
      <c r="I3" s="60"/>
      <c r="J3" s="60"/>
      <c r="K3" s="60"/>
    </row>
    <row r="4" spans="2:11" x14ac:dyDescent="0.2">
      <c r="B4" s="3" t="s">
        <v>88</v>
      </c>
      <c r="C4" s="4" t="s">
        <v>89</v>
      </c>
      <c r="D4" s="6" t="s">
        <v>2</v>
      </c>
      <c r="E4" s="14" t="s">
        <v>91</v>
      </c>
      <c r="F4" s="6" t="s">
        <v>90</v>
      </c>
      <c r="G4" s="15"/>
      <c r="H4" s="60"/>
      <c r="I4" s="60"/>
      <c r="J4" s="60"/>
      <c r="K4" s="60"/>
    </row>
    <row r="5" spans="2:11" x14ac:dyDescent="0.2">
      <c r="B5" s="26" t="s">
        <v>124</v>
      </c>
      <c r="C5" s="27" t="s">
        <v>130</v>
      </c>
      <c r="D5" s="37">
        <v>2222000</v>
      </c>
      <c r="E5" s="37">
        <v>555500</v>
      </c>
      <c r="F5" s="27">
        <v>2</v>
      </c>
      <c r="G5" s="28"/>
      <c r="H5" s="64"/>
      <c r="I5" s="65"/>
      <c r="J5" s="64"/>
      <c r="K5" s="60"/>
    </row>
    <row r="6" spans="2:11" x14ac:dyDescent="0.2">
      <c r="B6" s="27" t="s">
        <v>125</v>
      </c>
      <c r="C6" s="27" t="s">
        <v>131</v>
      </c>
      <c r="D6" s="37">
        <v>4386656</v>
      </c>
      <c r="E6" s="37">
        <v>1096664</v>
      </c>
      <c r="F6" s="27">
        <v>4</v>
      </c>
      <c r="G6" s="28"/>
      <c r="H6" s="64"/>
      <c r="I6" s="65"/>
      <c r="J6" s="64"/>
      <c r="K6" s="60"/>
    </row>
    <row r="7" spans="2:11" x14ac:dyDescent="0.2">
      <c r="B7" s="27" t="s">
        <v>126</v>
      </c>
      <c r="C7" s="27" t="s">
        <v>132</v>
      </c>
      <c r="D7" s="37">
        <v>22020006</v>
      </c>
      <c r="E7" s="37">
        <v>3690149.1428571427</v>
      </c>
      <c r="F7" s="27">
        <v>10</v>
      </c>
      <c r="G7" s="28"/>
      <c r="H7" s="64"/>
      <c r="I7" s="65"/>
      <c r="J7" s="64"/>
      <c r="K7" s="60"/>
    </row>
    <row r="8" spans="2:11" x14ac:dyDescent="0.2">
      <c r="B8" s="27" t="s">
        <v>127</v>
      </c>
      <c r="C8" s="27" t="s">
        <v>133</v>
      </c>
      <c r="D8" s="37">
        <v>32339038</v>
      </c>
      <c r="E8" s="37">
        <v>4619862.5714285718</v>
      </c>
      <c r="F8" s="27">
        <v>7</v>
      </c>
      <c r="G8" s="28"/>
      <c r="H8" s="64"/>
      <c r="I8" s="65"/>
      <c r="J8" s="64"/>
      <c r="K8" s="60"/>
    </row>
    <row r="9" spans="2:11" x14ac:dyDescent="0.2">
      <c r="B9" s="27" t="s">
        <v>128</v>
      </c>
      <c r="C9" s="27" t="s">
        <v>22</v>
      </c>
      <c r="D9" s="37">
        <v>103439067</v>
      </c>
      <c r="E9" s="37">
        <v>14777009.571428571</v>
      </c>
      <c r="F9" s="27">
        <v>9</v>
      </c>
      <c r="G9" s="28"/>
      <c r="H9" s="64"/>
      <c r="I9" s="65"/>
      <c r="J9" s="64"/>
      <c r="K9" s="60"/>
    </row>
    <row r="10" spans="2:11" x14ac:dyDescent="0.2">
      <c r="B10" s="27" t="s">
        <v>129</v>
      </c>
      <c r="C10" s="27" t="s">
        <v>69</v>
      </c>
      <c r="D10" s="37">
        <v>22185920</v>
      </c>
      <c r="E10" s="37">
        <v>11092960</v>
      </c>
      <c r="F10" s="27">
        <v>2</v>
      </c>
      <c r="G10" s="28"/>
      <c r="H10" s="64"/>
      <c r="I10" s="65"/>
      <c r="J10" s="64"/>
      <c r="K10" s="60"/>
    </row>
    <row r="11" spans="2:11" x14ac:dyDescent="0.2">
      <c r="B11" s="2"/>
      <c r="C11" s="29"/>
      <c r="F11" s="30"/>
    </row>
    <row r="12" spans="2:11" x14ac:dyDescent="0.2">
      <c r="B12" s="1" t="s">
        <v>103</v>
      </c>
      <c r="D12" s="31"/>
      <c r="E12" s="31"/>
    </row>
    <row r="13" spans="2:11" x14ac:dyDescent="0.2">
      <c r="B13" s="1" t="s">
        <v>104</v>
      </c>
      <c r="D13" s="31"/>
      <c r="E13" s="31"/>
    </row>
    <row r="14" spans="2:11" x14ac:dyDescent="0.2">
      <c r="B14" s="17"/>
      <c r="C14" s="18"/>
      <c r="D14" s="19"/>
    </row>
    <row r="15" spans="2:11" x14ac:dyDescent="0.2">
      <c r="B15" s="5" t="s">
        <v>102</v>
      </c>
      <c r="C15" s="16"/>
      <c r="D15" s="24"/>
      <c r="E15" s="32"/>
      <c r="F15" s="32"/>
      <c r="G15" s="32"/>
    </row>
    <row r="16" spans="2:11" x14ac:dyDescent="0.2">
      <c r="B16" s="23"/>
      <c r="C16" s="18"/>
      <c r="D16" s="20"/>
      <c r="E16" s="32"/>
      <c r="F16" s="32"/>
      <c r="G16" s="32"/>
    </row>
    <row r="17" spans="2:7" x14ac:dyDescent="0.2">
      <c r="B17" s="23"/>
      <c r="C17" s="18"/>
      <c r="D17" s="20"/>
      <c r="E17" s="32"/>
      <c r="F17" s="32"/>
      <c r="G17" s="32"/>
    </row>
    <row r="18" spans="2:7" x14ac:dyDescent="0.2">
      <c r="B18" s="23"/>
      <c r="C18" s="18"/>
      <c r="D18" s="20"/>
      <c r="E18" s="32"/>
      <c r="F18" s="32"/>
      <c r="G18" s="32"/>
    </row>
    <row r="19" spans="2:7" x14ac:dyDescent="0.2">
      <c r="B19" s="23"/>
      <c r="C19" s="21"/>
      <c r="D19" s="20"/>
      <c r="E19" s="32"/>
      <c r="F19" s="32"/>
      <c r="G19" s="32"/>
    </row>
    <row r="20" spans="2:7" x14ac:dyDescent="0.2">
      <c r="B20" s="25"/>
      <c r="C20" s="18"/>
      <c r="D20" s="20"/>
      <c r="E20" s="32"/>
      <c r="F20" s="32"/>
      <c r="G20" s="32"/>
    </row>
    <row r="21" spans="2:7" x14ac:dyDescent="0.2">
      <c r="B21" s="23"/>
      <c r="C21" s="18"/>
      <c r="D21" s="20"/>
      <c r="E21" s="32"/>
      <c r="F21" s="32"/>
      <c r="G21" s="32"/>
    </row>
    <row r="22" spans="2:7" x14ac:dyDescent="0.2">
      <c r="B22" s="25"/>
      <c r="C22" s="18"/>
      <c r="D22" s="20"/>
      <c r="E22" s="32"/>
      <c r="F22" s="32"/>
      <c r="G22" s="32"/>
    </row>
    <row r="23" spans="2:7" x14ac:dyDescent="0.2">
      <c r="B23" s="23"/>
      <c r="C23" s="21"/>
      <c r="D23" s="20"/>
      <c r="E23" s="32"/>
      <c r="F23" s="32"/>
      <c r="G23" s="32"/>
    </row>
    <row r="24" spans="2:7" x14ac:dyDescent="0.2">
      <c r="B24" s="23"/>
      <c r="C24" s="18"/>
      <c r="D24" s="20"/>
      <c r="E24" s="32"/>
      <c r="F24" s="32"/>
      <c r="G24" s="32"/>
    </row>
    <row r="25" spans="2:7" x14ac:dyDescent="0.2">
      <c r="B25" s="23"/>
      <c r="C25" s="18"/>
      <c r="D25" s="20"/>
      <c r="E25" s="32"/>
      <c r="F25" s="32"/>
      <c r="G25" s="32"/>
    </row>
    <row r="26" spans="2:7" x14ac:dyDescent="0.2">
      <c r="B26" s="25"/>
      <c r="C26" s="18"/>
      <c r="D26" s="20"/>
      <c r="E26" s="32"/>
      <c r="F26" s="32"/>
      <c r="G26" s="32"/>
    </row>
    <row r="27" spans="2:7" x14ac:dyDescent="0.2">
      <c r="B27" s="25"/>
      <c r="C27" s="18"/>
      <c r="D27" s="20"/>
      <c r="E27" s="32"/>
      <c r="F27" s="32"/>
      <c r="G27" s="32"/>
    </row>
    <row r="28" spans="2:7" x14ac:dyDescent="0.2">
      <c r="B28" s="25"/>
      <c r="C28" s="18"/>
      <c r="D28" s="20"/>
      <c r="E28" s="32"/>
      <c r="F28" s="32"/>
      <c r="G28" s="32"/>
    </row>
    <row r="29" spans="2:7" x14ac:dyDescent="0.2">
      <c r="B29" s="23"/>
      <c r="C29" s="18"/>
      <c r="D29" s="20"/>
      <c r="E29" s="32"/>
      <c r="F29" s="32"/>
      <c r="G29" s="32"/>
    </row>
    <row r="30" spans="2:7" x14ac:dyDescent="0.2">
      <c r="B30" s="25"/>
      <c r="C30" s="21"/>
      <c r="D30" s="20"/>
      <c r="E30" s="32"/>
      <c r="F30" s="32"/>
      <c r="G30" s="32"/>
    </row>
    <row r="31" spans="2:7" x14ac:dyDescent="0.2">
      <c r="B31" s="25"/>
      <c r="C31" s="21"/>
      <c r="D31" s="20"/>
      <c r="E31" s="32"/>
      <c r="F31" s="32"/>
      <c r="G31" s="32"/>
    </row>
    <row r="32" spans="2:7" x14ac:dyDescent="0.2">
      <c r="B32" s="25"/>
      <c r="C32" s="21"/>
      <c r="D32" s="20"/>
      <c r="E32" s="32"/>
      <c r="F32" s="32"/>
      <c r="G32" s="32"/>
    </row>
    <row r="33" spans="2:7" x14ac:dyDescent="0.2">
      <c r="B33" s="25"/>
      <c r="C33" s="21"/>
      <c r="D33" s="20"/>
      <c r="E33" s="32"/>
      <c r="F33" s="32"/>
      <c r="G33" s="32"/>
    </row>
    <row r="34" spans="2:7" x14ac:dyDescent="0.2">
      <c r="B34" s="25"/>
      <c r="C34" s="21"/>
      <c r="D34" s="20"/>
      <c r="E34" s="32"/>
      <c r="F34" s="32"/>
      <c r="G34" s="32"/>
    </row>
    <row r="35" spans="2:7" x14ac:dyDescent="0.2">
      <c r="B35" s="25"/>
      <c r="C35" s="21"/>
      <c r="D35" s="20"/>
      <c r="E35" s="32"/>
      <c r="F35" s="32"/>
      <c r="G35" s="32"/>
    </row>
    <row r="36" spans="2:7" x14ac:dyDescent="0.2">
      <c r="B36" s="25"/>
      <c r="C36" s="21"/>
      <c r="D36" s="20"/>
      <c r="E36" s="32"/>
      <c r="F36" s="32"/>
      <c r="G36" s="32"/>
    </row>
    <row r="37" spans="2:7" x14ac:dyDescent="0.2">
      <c r="B37" s="25"/>
      <c r="C37" s="21"/>
      <c r="D37" s="20"/>
      <c r="E37" s="32"/>
      <c r="F37" s="32"/>
      <c r="G37" s="32"/>
    </row>
    <row r="38" spans="2:7" x14ac:dyDescent="0.2">
      <c r="B38" s="25"/>
      <c r="C38" s="21"/>
      <c r="D38" s="20"/>
      <c r="E38" s="32"/>
      <c r="F38" s="32"/>
      <c r="G38" s="32"/>
    </row>
    <row r="39" spans="2:7" x14ac:dyDescent="0.2">
      <c r="B39" s="25"/>
      <c r="C39" s="21"/>
      <c r="D39" s="20"/>
      <c r="E39" s="32"/>
      <c r="F39" s="32"/>
      <c r="G39" s="32"/>
    </row>
    <row r="40" spans="2:7" x14ac:dyDescent="0.2">
      <c r="B40" s="25"/>
      <c r="C40" s="21"/>
      <c r="D40" s="20"/>
      <c r="E40" s="32"/>
      <c r="F40" s="32"/>
      <c r="G40" s="32"/>
    </row>
    <row r="41" spans="2:7" x14ac:dyDescent="0.2">
      <c r="B41" s="25"/>
      <c r="C41" s="21"/>
      <c r="D41" s="20"/>
      <c r="E41" s="32"/>
      <c r="F41" s="32"/>
      <c r="G41" s="32"/>
    </row>
    <row r="42" spans="2:7" x14ac:dyDescent="0.2">
      <c r="B42" s="25"/>
      <c r="C42" s="21"/>
      <c r="D42" s="20"/>
      <c r="E42" s="32"/>
      <c r="F42" s="32"/>
      <c r="G42" s="32"/>
    </row>
    <row r="43" spans="2:7" x14ac:dyDescent="0.2">
      <c r="B43" s="25"/>
      <c r="C43" s="21"/>
      <c r="D43" s="20"/>
      <c r="E43" s="32"/>
      <c r="F43" s="32"/>
      <c r="G43" s="32"/>
    </row>
    <row r="44" spans="2:7" x14ac:dyDescent="0.2">
      <c r="B44" s="25"/>
      <c r="C44" s="21"/>
      <c r="D44" s="20"/>
      <c r="E44" s="32"/>
      <c r="F44" s="32"/>
      <c r="G44" s="32"/>
    </row>
    <row r="45" spans="2:7" x14ac:dyDescent="0.2">
      <c r="B45" s="25"/>
      <c r="C45" s="21"/>
      <c r="D45" s="20"/>
      <c r="E45" s="32"/>
      <c r="F45" s="32"/>
      <c r="G45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3"/>
  <sheetViews>
    <sheetView zoomScaleNormal="100" workbookViewId="0"/>
  </sheetViews>
  <sheetFormatPr baseColWidth="10" defaultColWidth="11.42578125" defaultRowHeight="11.25" x14ac:dyDescent="0.2"/>
  <cols>
    <col min="1" max="1" width="3.7109375" style="1" customWidth="1"/>
    <col min="2" max="2" width="91.85546875" style="1" customWidth="1"/>
    <col min="3" max="3" width="11.42578125" style="1" customWidth="1"/>
    <col min="4" max="4" width="11.42578125" style="7" customWidth="1"/>
    <col min="5" max="5" width="11.42578125" style="55"/>
    <col min="6" max="6" width="50.28515625" style="1" bestFit="1" customWidth="1"/>
    <col min="7" max="16384" width="11.42578125" style="1"/>
  </cols>
  <sheetData>
    <row r="2" spans="2:12" x14ac:dyDescent="0.2">
      <c r="B2" s="38" t="s">
        <v>87</v>
      </c>
      <c r="C2" s="2"/>
      <c r="E2" s="50"/>
      <c r="F2" s="2"/>
    </row>
    <row r="4" spans="2:12" ht="33.75" x14ac:dyDescent="0.2">
      <c r="B4" s="33" t="s">
        <v>0</v>
      </c>
      <c r="C4" s="10" t="s">
        <v>1</v>
      </c>
      <c r="D4" s="8" t="s">
        <v>107</v>
      </c>
      <c r="E4" s="51" t="s">
        <v>93</v>
      </c>
      <c r="F4" s="8" t="s">
        <v>92</v>
      </c>
    </row>
    <row r="5" spans="2:12" x14ac:dyDescent="0.2">
      <c r="B5" s="34" t="s">
        <v>3</v>
      </c>
      <c r="C5" s="11" t="s">
        <v>7</v>
      </c>
      <c r="D5" s="37">
        <v>1364000</v>
      </c>
      <c r="E5" s="52"/>
      <c r="F5" s="39" t="s">
        <v>64</v>
      </c>
      <c r="L5" s="40"/>
    </row>
    <row r="6" spans="2:12" x14ac:dyDescent="0.2">
      <c r="B6" s="34" t="s">
        <v>135</v>
      </c>
      <c r="C6" s="11" t="s">
        <v>8</v>
      </c>
      <c r="D6" s="37">
        <v>858000</v>
      </c>
      <c r="E6" s="52"/>
      <c r="F6" s="39" t="s">
        <v>65</v>
      </c>
      <c r="H6" s="60"/>
      <c r="I6" s="60"/>
      <c r="J6" s="60"/>
      <c r="K6" s="60"/>
    </row>
    <row r="7" spans="2:12" x14ac:dyDescent="0.2">
      <c r="B7" s="34" t="s">
        <v>4</v>
      </c>
      <c r="C7" s="11" t="s">
        <v>9</v>
      </c>
      <c r="D7" s="45">
        <v>821792</v>
      </c>
      <c r="E7" s="52"/>
      <c r="F7" s="39" t="s">
        <v>63</v>
      </c>
      <c r="H7" s="60"/>
      <c r="I7" s="60"/>
      <c r="J7" s="60"/>
      <c r="K7" s="60"/>
    </row>
    <row r="8" spans="2:12" x14ac:dyDescent="0.2">
      <c r="B8" s="34" t="s">
        <v>5</v>
      </c>
      <c r="C8" s="11" t="s">
        <v>9</v>
      </c>
      <c r="D8" s="37">
        <v>1291600</v>
      </c>
      <c r="E8" s="52"/>
      <c r="F8" s="41"/>
      <c r="H8" s="60"/>
      <c r="I8" s="61"/>
      <c r="J8" s="60"/>
      <c r="K8" s="60"/>
    </row>
    <row r="9" spans="2:12" x14ac:dyDescent="0.2">
      <c r="B9" s="34" t="s">
        <v>136</v>
      </c>
      <c r="C9" s="11" t="s">
        <v>10</v>
      </c>
      <c r="D9" s="46">
        <v>1445107</v>
      </c>
      <c r="E9" s="52"/>
      <c r="F9" s="39" t="s">
        <v>66</v>
      </c>
      <c r="H9" s="60"/>
      <c r="I9" s="61"/>
      <c r="J9" s="60"/>
      <c r="K9" s="60"/>
    </row>
    <row r="10" spans="2:12" x14ac:dyDescent="0.2">
      <c r="B10" s="34" t="s">
        <v>137</v>
      </c>
      <c r="C10" s="12" t="s">
        <v>11</v>
      </c>
      <c r="D10" s="46">
        <v>828157</v>
      </c>
      <c r="E10" s="52"/>
      <c r="F10" s="39" t="s">
        <v>67</v>
      </c>
      <c r="H10" s="60"/>
      <c r="I10" s="61"/>
      <c r="J10" s="60"/>
      <c r="K10" s="60"/>
    </row>
    <row r="11" spans="2:12" x14ac:dyDescent="0.2">
      <c r="B11" s="35" t="s">
        <v>62</v>
      </c>
      <c r="C11" s="11" t="s">
        <v>12</v>
      </c>
      <c r="D11" s="46">
        <v>685174</v>
      </c>
      <c r="E11" s="52"/>
      <c r="F11" s="39" t="s">
        <v>68</v>
      </c>
      <c r="H11" s="60"/>
      <c r="I11" s="61"/>
      <c r="J11" s="60"/>
      <c r="K11" s="60"/>
    </row>
    <row r="12" spans="2:12" x14ac:dyDescent="0.2">
      <c r="B12" s="34" t="s">
        <v>60</v>
      </c>
      <c r="C12" s="11" t="s">
        <v>12</v>
      </c>
      <c r="D12" s="46">
        <v>1740715</v>
      </c>
      <c r="E12" s="52"/>
      <c r="F12" s="39" t="s">
        <v>59</v>
      </c>
      <c r="H12" s="60"/>
      <c r="I12" s="61"/>
      <c r="J12" s="60"/>
      <c r="K12" s="60"/>
    </row>
    <row r="13" spans="2:12" x14ac:dyDescent="0.2">
      <c r="B13" s="35" t="s">
        <v>61</v>
      </c>
      <c r="C13" s="11" t="s">
        <v>13</v>
      </c>
      <c r="D13" s="46">
        <v>1934717</v>
      </c>
      <c r="E13" s="52"/>
      <c r="F13" s="39" t="s">
        <v>58</v>
      </c>
      <c r="H13" s="60"/>
      <c r="I13" s="61"/>
      <c r="J13" s="60"/>
      <c r="K13" s="60"/>
    </row>
    <row r="14" spans="2:12" x14ac:dyDescent="0.2">
      <c r="B14" s="34" t="s">
        <v>110</v>
      </c>
      <c r="C14" s="12" t="s">
        <v>14</v>
      </c>
      <c r="D14" s="46">
        <v>2322760</v>
      </c>
      <c r="E14" s="52"/>
      <c r="F14" s="39" t="s">
        <v>57</v>
      </c>
      <c r="H14" s="60"/>
      <c r="I14" s="61"/>
      <c r="J14" s="60"/>
      <c r="K14" s="60"/>
    </row>
    <row r="15" spans="2:12" x14ac:dyDescent="0.2">
      <c r="B15" s="34" t="s">
        <v>111</v>
      </c>
      <c r="C15" s="11" t="s">
        <v>15</v>
      </c>
      <c r="D15" s="46">
        <v>2127540</v>
      </c>
      <c r="E15" s="52"/>
      <c r="F15" s="39" t="s">
        <v>56</v>
      </c>
      <c r="H15" s="60"/>
      <c r="I15" s="61"/>
      <c r="J15" s="60"/>
      <c r="K15" s="60"/>
    </row>
    <row r="16" spans="2:12" x14ac:dyDescent="0.2">
      <c r="B16" s="34" t="s">
        <v>70</v>
      </c>
      <c r="C16" s="11" t="s">
        <v>16</v>
      </c>
      <c r="D16" s="46">
        <v>3891664</v>
      </c>
      <c r="E16" s="52" t="s">
        <v>116</v>
      </c>
      <c r="F16" s="39" t="s">
        <v>55</v>
      </c>
      <c r="H16" s="60"/>
      <c r="I16" s="61"/>
      <c r="J16" s="60"/>
      <c r="K16" s="60"/>
    </row>
    <row r="17" spans="2:11" x14ac:dyDescent="0.2">
      <c r="B17" s="35" t="s">
        <v>106</v>
      </c>
      <c r="C17" s="11" t="s">
        <v>17</v>
      </c>
      <c r="D17" s="46">
        <v>2116700</v>
      </c>
      <c r="E17" s="52"/>
      <c r="F17" s="39" t="s">
        <v>54</v>
      </c>
      <c r="H17" s="60"/>
      <c r="I17" s="61"/>
      <c r="J17" s="60"/>
      <c r="K17" s="60"/>
    </row>
    <row r="18" spans="2:11" x14ac:dyDescent="0.2">
      <c r="B18" s="35" t="s">
        <v>112</v>
      </c>
      <c r="C18" s="11" t="s">
        <v>18</v>
      </c>
      <c r="D18" s="46">
        <v>3447436</v>
      </c>
      <c r="E18" s="52" t="s">
        <v>117</v>
      </c>
      <c r="F18" s="39" t="s">
        <v>53</v>
      </c>
      <c r="H18" s="60"/>
      <c r="I18" s="62"/>
      <c r="J18" s="60"/>
      <c r="K18" s="60"/>
    </row>
    <row r="19" spans="2:11" x14ac:dyDescent="0.2">
      <c r="B19" s="35" t="s">
        <v>113</v>
      </c>
      <c r="C19" s="11" t="s">
        <v>18</v>
      </c>
      <c r="D19" s="46">
        <v>3753300</v>
      </c>
      <c r="E19" s="52"/>
      <c r="F19" s="39" t="s">
        <v>52</v>
      </c>
      <c r="H19" s="60"/>
      <c r="I19" s="60"/>
      <c r="J19" s="60"/>
      <c r="K19" s="60"/>
    </row>
    <row r="20" spans="2:11" x14ac:dyDescent="0.2">
      <c r="B20" s="34" t="s">
        <v>71</v>
      </c>
      <c r="C20" s="11" t="s">
        <v>18</v>
      </c>
      <c r="D20" s="46">
        <v>3811038</v>
      </c>
      <c r="E20" s="52" t="s">
        <v>118</v>
      </c>
      <c r="F20" s="39" t="s">
        <v>72</v>
      </c>
      <c r="H20" s="60"/>
      <c r="I20" s="60"/>
      <c r="J20" s="60"/>
      <c r="K20" s="60"/>
    </row>
    <row r="21" spans="2:11" x14ac:dyDescent="0.2">
      <c r="B21" s="35" t="s">
        <v>114</v>
      </c>
      <c r="C21" s="12" t="s">
        <v>19</v>
      </c>
      <c r="D21" s="46">
        <v>4500300</v>
      </c>
      <c r="E21" s="52"/>
      <c r="F21" s="39" t="s">
        <v>51</v>
      </c>
      <c r="H21" s="60"/>
      <c r="I21" s="61"/>
      <c r="J21" s="60"/>
      <c r="K21" s="60"/>
    </row>
    <row r="22" spans="2:11" x14ac:dyDescent="0.2">
      <c r="B22" s="35" t="s">
        <v>140</v>
      </c>
      <c r="C22" s="12" t="s">
        <v>20</v>
      </c>
      <c r="D22" s="46">
        <v>4827036</v>
      </c>
      <c r="E22" s="52"/>
      <c r="F22" s="39" t="s">
        <v>50</v>
      </c>
      <c r="H22" s="60"/>
      <c r="I22" s="61"/>
      <c r="J22" s="60"/>
      <c r="K22" s="60"/>
    </row>
    <row r="23" spans="2:11" x14ac:dyDescent="0.2">
      <c r="B23" s="35" t="s">
        <v>73</v>
      </c>
      <c r="C23" s="12" t="s">
        <v>20</v>
      </c>
      <c r="D23" s="46">
        <v>7120000</v>
      </c>
      <c r="E23" s="52"/>
      <c r="F23" s="39" t="s">
        <v>49</v>
      </c>
      <c r="H23" s="60"/>
      <c r="I23" s="61"/>
      <c r="J23" s="60"/>
      <c r="K23" s="60"/>
    </row>
    <row r="24" spans="2:11" x14ac:dyDescent="0.2">
      <c r="B24" s="35" t="s">
        <v>74</v>
      </c>
      <c r="C24" s="12" t="s">
        <v>21</v>
      </c>
      <c r="D24" s="46">
        <v>2379050</v>
      </c>
      <c r="E24" s="52"/>
      <c r="F24" s="39" t="s">
        <v>48</v>
      </c>
      <c r="H24" s="60"/>
      <c r="I24" s="61"/>
      <c r="J24" s="60"/>
      <c r="K24" s="60"/>
    </row>
    <row r="25" spans="2:11" x14ac:dyDescent="0.2">
      <c r="B25" s="35" t="s">
        <v>75</v>
      </c>
      <c r="C25" s="12" t="s">
        <v>46</v>
      </c>
      <c r="D25" s="46">
        <v>2552302</v>
      </c>
      <c r="E25" s="52" t="s">
        <v>119</v>
      </c>
      <c r="F25" s="39" t="s">
        <v>47</v>
      </c>
      <c r="H25" s="60"/>
      <c r="I25" s="61"/>
      <c r="J25" s="60"/>
      <c r="K25" s="60"/>
    </row>
    <row r="26" spans="2:11" x14ac:dyDescent="0.2">
      <c r="B26" s="35" t="s">
        <v>76</v>
      </c>
      <c r="C26" s="12" t="s">
        <v>44</v>
      </c>
      <c r="D26" s="46">
        <v>6840350</v>
      </c>
      <c r="E26" s="52"/>
      <c r="F26" s="39" t="s">
        <v>45</v>
      </c>
      <c r="H26" s="60"/>
      <c r="I26" s="61"/>
      <c r="J26" s="60"/>
      <c r="K26" s="60"/>
    </row>
    <row r="27" spans="2:11" x14ac:dyDescent="0.2">
      <c r="B27" s="35" t="s">
        <v>77</v>
      </c>
      <c r="C27" s="12" t="s">
        <v>23</v>
      </c>
      <c r="D27" s="46">
        <v>4120000</v>
      </c>
      <c r="E27" s="52"/>
      <c r="F27" s="39" t="s">
        <v>42</v>
      </c>
      <c r="H27" s="60"/>
      <c r="I27" s="61"/>
      <c r="J27" s="60"/>
      <c r="K27" s="60"/>
    </row>
    <row r="28" spans="2:11" x14ac:dyDescent="0.2">
      <c r="B28" s="35" t="s">
        <v>78</v>
      </c>
      <c r="C28" s="12" t="s">
        <v>22</v>
      </c>
      <c r="D28" s="46">
        <v>9587813</v>
      </c>
      <c r="E28" s="52"/>
      <c r="F28" s="39" t="s">
        <v>43</v>
      </c>
      <c r="H28" s="60"/>
      <c r="I28" s="61"/>
      <c r="J28" s="60"/>
      <c r="K28" s="60"/>
    </row>
    <row r="29" spans="2:11" x14ac:dyDescent="0.2">
      <c r="B29" s="35" t="s">
        <v>79</v>
      </c>
      <c r="C29" s="13" t="s">
        <v>22</v>
      </c>
      <c r="D29" s="47">
        <v>15632867</v>
      </c>
      <c r="E29" s="52" t="s">
        <v>122</v>
      </c>
      <c r="F29" s="39" t="s">
        <v>41</v>
      </c>
      <c r="H29" s="60"/>
      <c r="I29" s="63"/>
      <c r="J29" s="60"/>
      <c r="K29" s="60"/>
    </row>
    <row r="30" spans="2:11" x14ac:dyDescent="0.2">
      <c r="B30" s="35" t="s">
        <v>134</v>
      </c>
      <c r="C30" s="12" t="s">
        <v>38</v>
      </c>
      <c r="D30" s="46">
        <v>5036188</v>
      </c>
      <c r="E30" s="52"/>
      <c r="F30" s="39" t="s">
        <v>39</v>
      </c>
      <c r="H30" s="60"/>
      <c r="I30" s="62"/>
      <c r="J30" s="60"/>
      <c r="K30" s="60"/>
    </row>
    <row r="31" spans="2:11" x14ac:dyDescent="0.2">
      <c r="B31" s="35" t="s">
        <v>80</v>
      </c>
      <c r="C31" s="12" t="s">
        <v>24</v>
      </c>
      <c r="D31" s="46">
        <v>19008047</v>
      </c>
      <c r="E31" s="52" t="s">
        <v>121</v>
      </c>
      <c r="F31" s="39" t="s">
        <v>40</v>
      </c>
      <c r="H31" s="60"/>
      <c r="I31" s="60"/>
      <c r="J31" s="60"/>
      <c r="K31" s="60"/>
    </row>
    <row r="32" spans="2:11" x14ac:dyDescent="0.2">
      <c r="B32" s="35" t="s">
        <v>81</v>
      </c>
      <c r="C32" s="12" t="s">
        <v>25</v>
      </c>
      <c r="D32" s="46">
        <v>4491262</v>
      </c>
      <c r="E32" s="52"/>
      <c r="F32" s="39" t="s">
        <v>37</v>
      </c>
      <c r="H32" s="60"/>
      <c r="I32" s="60"/>
      <c r="J32" s="60"/>
      <c r="K32" s="60"/>
    </row>
    <row r="33" spans="2:11" x14ac:dyDescent="0.2">
      <c r="B33" s="35" t="s">
        <v>82</v>
      </c>
      <c r="C33" s="12" t="s">
        <v>26</v>
      </c>
      <c r="D33" s="46">
        <v>3911378</v>
      </c>
      <c r="E33" s="52"/>
      <c r="F33" s="39" t="s">
        <v>29</v>
      </c>
      <c r="H33" s="60"/>
      <c r="I33" s="60"/>
      <c r="J33" s="60"/>
      <c r="K33" s="60"/>
    </row>
    <row r="34" spans="2:11" x14ac:dyDescent="0.2">
      <c r="B34" s="35" t="s">
        <v>83</v>
      </c>
      <c r="C34" s="12" t="s">
        <v>27</v>
      </c>
      <c r="D34" s="46">
        <v>18111366</v>
      </c>
      <c r="E34" s="52" t="s">
        <v>120</v>
      </c>
      <c r="F34" s="39" t="s">
        <v>28</v>
      </c>
      <c r="H34" s="60"/>
      <c r="I34" s="60"/>
      <c r="J34" s="60"/>
      <c r="K34" s="60"/>
    </row>
    <row r="35" spans="2:11" x14ac:dyDescent="0.2">
      <c r="B35" s="35" t="s">
        <v>138</v>
      </c>
      <c r="C35" s="12" t="s">
        <v>32</v>
      </c>
      <c r="D35" s="46">
        <v>18684201</v>
      </c>
      <c r="E35" s="52" t="s">
        <v>119</v>
      </c>
      <c r="F35" s="39" t="s">
        <v>30</v>
      </c>
    </row>
    <row r="36" spans="2:11" ht="22.5" x14ac:dyDescent="0.2">
      <c r="B36" s="35" t="s">
        <v>86</v>
      </c>
      <c r="C36" s="57" t="s">
        <v>31</v>
      </c>
      <c r="D36" s="58">
        <v>8975945</v>
      </c>
      <c r="E36" s="52"/>
      <c r="F36" s="59" t="s">
        <v>33</v>
      </c>
    </row>
    <row r="37" spans="2:11" ht="22.5" x14ac:dyDescent="0.2">
      <c r="B37" s="35" t="s">
        <v>84</v>
      </c>
      <c r="C37" s="57" t="s">
        <v>69</v>
      </c>
      <c r="D37" s="58">
        <v>15175531</v>
      </c>
      <c r="E37" s="52" t="s">
        <v>123</v>
      </c>
      <c r="F37" s="59" t="s">
        <v>34</v>
      </c>
    </row>
    <row r="38" spans="2:11" ht="12" thickBot="1" x14ac:dyDescent="0.25">
      <c r="B38" s="56" t="s">
        <v>105</v>
      </c>
      <c r="C38" s="36" t="s">
        <v>36</v>
      </c>
      <c r="D38" s="48">
        <v>7010389</v>
      </c>
      <c r="E38" s="53" t="s">
        <v>121</v>
      </c>
      <c r="F38" s="42" t="s">
        <v>35</v>
      </c>
    </row>
    <row r="39" spans="2:11" ht="12" thickTop="1" x14ac:dyDescent="0.2">
      <c r="B39" s="9" t="s">
        <v>6</v>
      </c>
      <c r="C39" s="9"/>
      <c r="D39" s="49">
        <f>SUM(D5:D38)</f>
        <v>190403725</v>
      </c>
      <c r="E39" s="54"/>
      <c r="F39" s="43"/>
    </row>
    <row r="41" spans="2:11" x14ac:dyDescent="0.2">
      <c r="B41" s="1" t="s">
        <v>108</v>
      </c>
    </row>
    <row r="42" spans="2:11" x14ac:dyDescent="0.2">
      <c r="B42" s="1" t="s">
        <v>109</v>
      </c>
    </row>
    <row r="43" spans="2:11" x14ac:dyDescent="0.2">
      <c r="B43" s="1" t="s">
        <v>115</v>
      </c>
    </row>
    <row r="44" spans="2:11" x14ac:dyDescent="0.2">
      <c r="B44" s="22" t="s">
        <v>94</v>
      </c>
    </row>
    <row r="45" spans="2:11" x14ac:dyDescent="0.2">
      <c r="B45" s="22" t="s">
        <v>95</v>
      </c>
      <c r="H45" s="44"/>
    </row>
    <row r="46" spans="2:11" x14ac:dyDescent="0.2">
      <c r="B46" s="22" t="s">
        <v>96</v>
      </c>
    </row>
    <row r="47" spans="2:11" x14ac:dyDescent="0.2">
      <c r="B47" s="22" t="s">
        <v>97</v>
      </c>
    </row>
    <row r="48" spans="2:11" x14ac:dyDescent="0.2">
      <c r="B48" s="22" t="s">
        <v>98</v>
      </c>
    </row>
    <row r="49" spans="2:4" x14ac:dyDescent="0.2">
      <c r="B49" s="22" t="s">
        <v>99</v>
      </c>
    </row>
    <row r="50" spans="2:4" x14ac:dyDescent="0.2">
      <c r="B50" s="22" t="s">
        <v>100</v>
      </c>
    </row>
    <row r="51" spans="2:4" x14ac:dyDescent="0.2">
      <c r="B51" s="22" t="s">
        <v>101</v>
      </c>
      <c r="D51" s="1"/>
    </row>
    <row r="52" spans="2:4" x14ac:dyDescent="0.2">
      <c r="C52" s="2"/>
      <c r="D52" s="2"/>
    </row>
    <row r="53" spans="2:4" x14ac:dyDescent="0.2">
      <c r="B53" s="5" t="s">
        <v>139</v>
      </c>
    </row>
  </sheetData>
  <hyperlinks>
    <hyperlink ref="F38" r:id="rId1" xr:uid="{7B18AD90-F9D4-4A09-8EB9-D468CE9E650D}"/>
    <hyperlink ref="F37" r:id="rId2" xr:uid="{E956D801-A1DE-44F6-ACBD-E499359A73AC}"/>
    <hyperlink ref="F36" r:id="rId3" xr:uid="{5D9C0878-BA87-48D9-8A56-6410C9463AD4}"/>
    <hyperlink ref="F35" r:id="rId4" xr:uid="{4835F120-0697-4CFB-A036-2382430F9CD2}"/>
    <hyperlink ref="F34" r:id="rId5" xr:uid="{F8A88E54-09CA-4F87-A1C0-C0841B028FC4}"/>
    <hyperlink ref="F33" r:id="rId6" xr:uid="{51FFAD2D-3BAE-4EBE-AAD7-0ABFE52F4363}"/>
    <hyperlink ref="F32" r:id="rId7" xr:uid="{05E240F5-A251-4A6C-8ECE-0EA8EDEDE122}"/>
    <hyperlink ref="F31" r:id="rId8" xr:uid="{54EEE348-F72C-42F7-9085-0B04581A20AC}"/>
    <hyperlink ref="F30" r:id="rId9" xr:uid="{0777566A-E33F-4BCE-9EC2-9DB0D4967164}"/>
    <hyperlink ref="F29" r:id="rId10" xr:uid="{C7017DA2-60FB-4EE6-9B09-329F3E2AAE28}"/>
    <hyperlink ref="F28" r:id="rId11" xr:uid="{7B88362A-FB57-4B93-986C-C2D5553118EF}"/>
    <hyperlink ref="F27" r:id="rId12" xr:uid="{BE2EDD0B-E5DC-4221-AAB2-35F8ACE15FC1}"/>
    <hyperlink ref="F26" r:id="rId13" xr:uid="{735B94B5-4EAF-4BCB-97C5-E6C35919AB4F}"/>
    <hyperlink ref="F25" r:id="rId14" xr:uid="{9FA416C0-CDBB-410D-A49D-CFDA3427D559}"/>
    <hyperlink ref="F24" r:id="rId15" xr:uid="{5D985573-0AFC-4838-9EAD-5596C124E7F0}"/>
    <hyperlink ref="F23" r:id="rId16" xr:uid="{32EE5A72-E464-4E03-A477-E4B531D11A7B}"/>
    <hyperlink ref="F22" r:id="rId17" xr:uid="{B73F43DD-089E-4CD4-BA6D-D4B8D17465D7}"/>
    <hyperlink ref="F21" r:id="rId18" xr:uid="{417E3335-7FEB-47DC-A24C-96637573A0D2}"/>
    <hyperlink ref="F20" r:id="rId19" xr:uid="{50FFCCAA-231F-49E3-86EE-9EDCFCC63AA7}"/>
    <hyperlink ref="F19" r:id="rId20" xr:uid="{D222D7C4-D127-4D2C-B125-537AB4E8C43E}"/>
    <hyperlink ref="F18" r:id="rId21" xr:uid="{1548C211-05C5-4143-AB82-674066D3DC2F}"/>
    <hyperlink ref="F17" r:id="rId22" xr:uid="{40F400D5-8374-48C4-87BA-DF46E87460E3}"/>
    <hyperlink ref="F16" r:id="rId23" xr:uid="{75AC4BD3-5433-484B-9608-857FB250DB6A}"/>
    <hyperlink ref="F15" r:id="rId24" xr:uid="{E25C708F-4E2C-41D2-88E3-1A33B635EBFD}"/>
    <hyperlink ref="F14" r:id="rId25" xr:uid="{7311B9B1-1EE0-47EF-9653-2AEBB27D10F7}"/>
    <hyperlink ref="F13" r:id="rId26" xr:uid="{6E733E68-E97B-479B-B6E8-8F085F47B7EB}"/>
    <hyperlink ref="F12" r:id="rId27" xr:uid="{B7F3F665-2497-4A02-8725-6703CCA5A3F7}"/>
    <hyperlink ref="F11" r:id="rId28" xr:uid="{662CDAB2-4ABA-418A-9C82-0F5636A19DB2}"/>
    <hyperlink ref="F10" r:id="rId29" xr:uid="{C710FD52-84D4-4774-9029-F24AA957A995}"/>
    <hyperlink ref="F9" r:id="rId30" xr:uid="{0A914C77-212A-4824-ABBD-2471B20EE7D0}"/>
    <hyperlink ref="F7" r:id="rId31" xr:uid="{4C84F739-C3FF-42AB-AB9A-875008E0D492}"/>
    <hyperlink ref="F6" r:id="rId32" xr:uid="{24E13074-5325-451A-BB4F-7BB062C54E7A}"/>
    <hyperlink ref="F5" r:id="rId33" xr:uid="{E5F2F036-C029-47AE-BF5F-2D22895C49CF}"/>
  </hyperlinks>
  <pageMargins left="0.7" right="0.7" top="0.75" bottom="0.75" header="0.3" footer="0.3"/>
  <pageSetup paperSize="9" orientation="portrait" r:id="rId34"/>
  <ignoredErrors>
    <ignoredError sqref="E16 E18 E20 E25 E29 E31 E34:E35 E37:E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1</vt:lpstr>
      <vt:lpstr>Indicateur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THEYSKENS Benoît</cp:lastModifiedBy>
  <dcterms:created xsi:type="dcterms:W3CDTF">2017-08-23T11:47:22Z</dcterms:created>
  <dcterms:modified xsi:type="dcterms:W3CDTF">2023-02-17T11:23:19Z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2022-10-05T07:46:49Z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90f34dfc-9a67-4183-9864-a8397fffffc8</vt:lpwstr>
  </property>
  <property fmtid="{D5CDD505-2E9C-101B-9397-08002B2CF9AE}" pid="8" name="MSIP_Label_97a477d1-147d-4e34-b5e3-7b26d2f44870_ContentBits">
    <vt:lpwstr>0</vt:lpwstr>
  </property>
</Properties>
</file>