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50" windowHeight="4515" activeTab="0"/>
  </bookViews>
  <sheets>
    <sheet name="Figure FFH 3 -1" sheetId="1" r:id="rId1"/>
    <sheet name="Figure FFH 3-2" sheetId="2" r:id="rId2"/>
    <sheet name="Figure FFH 3-3" sheetId="3" r:id="rId3"/>
    <sheet name="Figure FFH 3-4" sheetId="4" r:id="rId4"/>
  </sheets>
  <definedNames/>
  <calcPr fullCalcOnLoad="1"/>
</workbook>
</file>

<file path=xl/sharedStrings.xml><?xml version="1.0" encoding="utf-8"?>
<sst xmlns="http://schemas.openxmlformats.org/spreadsheetml/2006/main" count="49" uniqueCount="27">
  <si>
    <t>Qualité hydromorphologique des masses d'eaux</t>
  </si>
  <si>
    <t>Très bonne qualité</t>
  </si>
  <si>
    <t>Bonne qualité</t>
  </si>
  <si>
    <t>Qualité moyenne</t>
  </si>
  <si>
    <t>Qualité médiocre</t>
  </si>
  <si>
    <t>Mauvaise qualité</t>
  </si>
  <si>
    <t>Superficie sous statut (ha)</t>
  </si>
  <si>
    <t>MRW - DGRNE - DNF</t>
  </si>
  <si>
    <t>Superficie couverte par les zones humides d'intérêt biologique en Région wallonne</t>
  </si>
  <si>
    <t>%</t>
  </si>
  <si>
    <t>1990 - 1996</t>
  </si>
  <si>
    <t>1997 - 1999</t>
  </si>
  <si>
    <t>2000 - 2002</t>
  </si>
  <si>
    <t>Mauvaise</t>
  </si>
  <si>
    <t>Médiocre</t>
  </si>
  <si>
    <t>Moyenne</t>
  </si>
  <si>
    <t>Bonne</t>
  </si>
  <si>
    <t>Très bonne</t>
  </si>
  <si>
    <t>Qualité biologique globale des cours d’eau en Région wallonne sur trois cycles de mesures</t>
  </si>
  <si>
    <t>MRW  – DGRNE – CRNFB</t>
  </si>
  <si>
    <r>
      <t xml:space="preserve">Guyon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 xml:space="preserve"> (2006)</t>
    </r>
  </si>
  <si>
    <t>Nombre de stations</t>
  </si>
  <si>
    <t>Pourcentage</t>
  </si>
  <si>
    <t>Qualité biologique des masses d'eaux sur cours d'eau en Région wallonne (année 2005) : résultats préliminaires</t>
  </si>
  <si>
    <t>Indice Macroinvertébrés</t>
  </si>
  <si>
    <t>Indice Macrophytes</t>
  </si>
  <si>
    <t>Indice Diatomées</t>
  </si>
</sst>
</file>

<file path=xl/styles.xml><?xml version="1.0" encoding="utf-8"?>
<styleSheet xmlns="http://schemas.openxmlformats.org/spreadsheetml/2006/main">
  <numFmts count="19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3</xdr:row>
      <xdr:rowOff>28575</xdr:rowOff>
    </xdr:from>
    <xdr:to>
      <xdr:col>8</xdr:col>
      <xdr:colOff>180975</xdr:colOff>
      <xdr:row>31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52450"/>
          <a:ext cx="3019425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11</xdr:row>
      <xdr:rowOff>0</xdr:rowOff>
    </xdr:from>
    <xdr:to>
      <xdr:col>8</xdr:col>
      <xdr:colOff>0</xdr:colOff>
      <xdr:row>31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19275"/>
          <a:ext cx="60483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</xdr:row>
      <xdr:rowOff>85725</xdr:rowOff>
    </xdr:from>
    <xdr:to>
      <xdr:col>7</xdr:col>
      <xdr:colOff>561975</xdr:colOff>
      <xdr:row>64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47675"/>
          <a:ext cx="2676525" cy="1000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3</xdr:row>
      <xdr:rowOff>76200</xdr:rowOff>
    </xdr:from>
    <xdr:to>
      <xdr:col>8</xdr:col>
      <xdr:colOff>390525</xdr:colOff>
      <xdr:row>30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600075"/>
          <a:ext cx="40862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9.28125" style="0" bestFit="1" customWidth="1"/>
    <col min="2" max="2" width="17.140625" style="0" bestFit="1" customWidth="1"/>
  </cols>
  <sheetData>
    <row r="1" ht="15.75">
      <c r="A1" s="1" t="s">
        <v>0</v>
      </c>
    </row>
    <row r="2" ht="12.75">
      <c r="A2" s="3" t="s">
        <v>20</v>
      </c>
    </row>
    <row r="5" spans="1:3" ht="12.75">
      <c r="A5" s="5"/>
      <c r="B5" s="5" t="s">
        <v>21</v>
      </c>
      <c r="C5" t="s">
        <v>22</v>
      </c>
    </row>
    <row r="6" spans="1:3" ht="12.75">
      <c r="A6" s="5" t="s">
        <v>1</v>
      </c>
      <c r="B6" s="6">
        <v>17</v>
      </c>
      <c r="C6" s="8">
        <f>B6/B$11</f>
        <v>0.05329153605015674</v>
      </c>
    </row>
    <row r="7" spans="1:3" ht="12.75">
      <c r="A7" s="5" t="s">
        <v>2</v>
      </c>
      <c r="B7" s="6">
        <v>72</v>
      </c>
      <c r="C7" s="8">
        <f>B7/B$11</f>
        <v>0.22570532915360503</v>
      </c>
    </row>
    <row r="8" spans="1:3" ht="12.75">
      <c r="A8" s="5" t="s">
        <v>3</v>
      </c>
      <c r="B8" s="6">
        <v>152</v>
      </c>
      <c r="C8" s="8">
        <f>B8/B$11</f>
        <v>0.47648902821316613</v>
      </c>
    </row>
    <row r="9" spans="1:3" ht="12.75">
      <c r="A9" s="5" t="s">
        <v>4</v>
      </c>
      <c r="B9" s="6">
        <v>63</v>
      </c>
      <c r="C9" s="8">
        <f>B9/B$11</f>
        <v>0.1974921630094044</v>
      </c>
    </row>
    <row r="10" spans="1:3" ht="12.75">
      <c r="A10" s="5" t="s">
        <v>5</v>
      </c>
      <c r="B10" s="6">
        <v>15</v>
      </c>
      <c r="C10" s="8">
        <f>B10/B$11</f>
        <v>0.047021943573667714</v>
      </c>
    </row>
    <row r="11" spans="2:3" ht="12.75">
      <c r="B11" s="2">
        <f>SUM(B6:B10)</f>
        <v>319</v>
      </c>
      <c r="C11" s="8">
        <f>B11/B$11</f>
        <v>1</v>
      </c>
    </row>
    <row r="13" ht="12.75">
      <c r="B13" s="2"/>
    </row>
  </sheetData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11.421875" defaultRowHeight="12.75"/>
  <sheetData>
    <row r="1" ht="15.75">
      <c r="A1" s="1" t="s">
        <v>18</v>
      </c>
    </row>
    <row r="2" ht="12.75">
      <c r="A2" t="s">
        <v>19</v>
      </c>
    </row>
    <row r="5" spans="1:4" ht="12.75">
      <c r="A5" t="s">
        <v>9</v>
      </c>
      <c r="B5" t="s">
        <v>10</v>
      </c>
      <c r="C5" t="s">
        <v>11</v>
      </c>
      <c r="D5" t="s">
        <v>12</v>
      </c>
    </row>
    <row r="6" spans="1:4" ht="12.75">
      <c r="A6" t="s">
        <v>13</v>
      </c>
      <c r="B6" s="4">
        <v>10.738255033557047</v>
      </c>
      <c r="C6" s="4">
        <v>6.375838926174497</v>
      </c>
      <c r="D6" s="4">
        <v>5.704697986577181</v>
      </c>
    </row>
    <row r="7" spans="1:4" ht="12.75">
      <c r="A7" t="s">
        <v>14</v>
      </c>
      <c r="B7" s="4">
        <v>16.44295302013423</v>
      </c>
      <c r="C7" s="4">
        <v>13.422818791946309</v>
      </c>
      <c r="D7" s="4">
        <v>10.40268456375839</v>
      </c>
    </row>
    <row r="8" spans="1:4" ht="12.75">
      <c r="A8" t="s">
        <v>15</v>
      </c>
      <c r="B8" s="4">
        <v>11.74496644295302</v>
      </c>
      <c r="C8" s="4">
        <v>13.422818791946309</v>
      </c>
      <c r="D8" s="4">
        <v>19.12751677852349</v>
      </c>
    </row>
    <row r="9" spans="1:4" ht="12.75">
      <c r="A9" t="s">
        <v>16</v>
      </c>
      <c r="B9" s="4">
        <v>28.187919463087248</v>
      </c>
      <c r="C9" s="4">
        <v>32.88590604026846</v>
      </c>
      <c r="D9" s="4">
        <v>30.201342281879196</v>
      </c>
    </row>
    <row r="10" spans="1:4" ht="12.75">
      <c r="A10" t="s">
        <v>17</v>
      </c>
      <c r="B10" s="4">
        <v>32.88590604026846</v>
      </c>
      <c r="C10" s="4">
        <v>33.89261744966443</v>
      </c>
      <c r="D10" s="4">
        <v>34.56375838926174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A1" sqref="A1"/>
    </sheetView>
  </sheetViews>
  <sheetFormatPr defaultColWidth="11.421875" defaultRowHeight="12.75"/>
  <cols>
    <col min="1" max="1" width="29.28125" style="0" bestFit="1" customWidth="1"/>
    <col min="2" max="2" width="17.140625" style="0" bestFit="1" customWidth="1"/>
  </cols>
  <sheetData>
    <row r="1" ht="15.75">
      <c r="A1" s="1" t="s">
        <v>23</v>
      </c>
    </row>
    <row r="2" ht="12.75">
      <c r="A2" s="3" t="s">
        <v>19</v>
      </c>
    </row>
    <row r="5" spans="1:3" ht="12.75">
      <c r="A5" s="10" t="s">
        <v>24</v>
      </c>
      <c r="B5" s="5" t="s">
        <v>21</v>
      </c>
      <c r="C5" t="s">
        <v>22</v>
      </c>
    </row>
    <row r="6" spans="1:3" ht="12.75">
      <c r="A6" s="5" t="s">
        <v>1</v>
      </c>
      <c r="B6" s="6">
        <v>38</v>
      </c>
      <c r="C6" s="8">
        <f>B6/B$11</f>
        <v>0.38</v>
      </c>
    </row>
    <row r="7" spans="1:3" ht="12.75">
      <c r="A7" s="5" t="s">
        <v>2</v>
      </c>
      <c r="B7" s="6">
        <v>31</v>
      </c>
      <c r="C7" s="8">
        <f>B7/B$11</f>
        <v>0.31</v>
      </c>
    </row>
    <row r="8" spans="1:3" ht="12.75">
      <c r="A8" s="5" t="s">
        <v>3</v>
      </c>
      <c r="B8" s="6">
        <v>19</v>
      </c>
      <c r="C8" s="8">
        <f>B8/B$11</f>
        <v>0.19</v>
      </c>
    </row>
    <row r="9" spans="1:3" ht="12.75">
      <c r="A9" s="5" t="s">
        <v>4</v>
      </c>
      <c r="B9" s="6">
        <v>10</v>
      </c>
      <c r="C9" s="8">
        <f>B9/B$11</f>
        <v>0.1</v>
      </c>
    </row>
    <row r="10" spans="1:3" ht="12.75">
      <c r="A10" s="5" t="s">
        <v>5</v>
      </c>
      <c r="B10" s="6">
        <v>2</v>
      </c>
      <c r="C10" s="8">
        <f>B10/B$11</f>
        <v>0.02</v>
      </c>
    </row>
    <row r="11" spans="2:3" ht="12.75">
      <c r="B11" s="2">
        <f>SUM(B6:B10)</f>
        <v>100</v>
      </c>
      <c r="C11" s="8">
        <f>B11/B$11</f>
        <v>1</v>
      </c>
    </row>
    <row r="12" spans="2:3" ht="12.75">
      <c r="B12" s="2"/>
      <c r="C12" s="8"/>
    </row>
    <row r="13" spans="2:3" ht="12.75">
      <c r="B13" s="2"/>
      <c r="C13" s="8"/>
    </row>
    <row r="14" spans="2:3" ht="12.75">
      <c r="B14" s="2"/>
      <c r="C14" s="8"/>
    </row>
    <row r="15" spans="2:3" ht="12.75">
      <c r="B15" s="2"/>
      <c r="C15" s="8"/>
    </row>
    <row r="16" spans="2:3" ht="12.75">
      <c r="B16" s="2"/>
      <c r="C16" s="8"/>
    </row>
    <row r="17" spans="2:3" ht="12.75">
      <c r="B17" s="2"/>
      <c r="C17" s="8"/>
    </row>
    <row r="18" spans="2:3" ht="12.75">
      <c r="B18" s="2"/>
      <c r="C18" s="8"/>
    </row>
    <row r="19" spans="2:3" ht="12.75">
      <c r="B19" s="2"/>
      <c r="C19" s="8"/>
    </row>
    <row r="20" spans="2:3" ht="12.75">
      <c r="B20" s="2"/>
      <c r="C20" s="8"/>
    </row>
    <row r="21" spans="2:3" ht="12.75">
      <c r="B21" s="2"/>
      <c r="C21" s="8"/>
    </row>
    <row r="22" spans="2:3" ht="12.75">
      <c r="B22" s="2"/>
      <c r="C22" s="8"/>
    </row>
    <row r="23" spans="2:3" ht="12.75">
      <c r="B23" s="2"/>
      <c r="C23" s="8"/>
    </row>
    <row r="24" spans="2:3" ht="12.75">
      <c r="B24" s="2"/>
      <c r="C24" s="8"/>
    </row>
    <row r="25" spans="2:3" ht="12.75">
      <c r="B25" s="2"/>
      <c r="C25" s="8"/>
    </row>
    <row r="26" spans="2:3" ht="12.75">
      <c r="B26" s="2"/>
      <c r="C26" s="8"/>
    </row>
    <row r="27" spans="2:3" ht="12.75">
      <c r="B27" s="2"/>
      <c r="C27" s="8"/>
    </row>
    <row r="29" spans="1:3" ht="12.75">
      <c r="A29" s="10" t="s">
        <v>25</v>
      </c>
      <c r="B29" s="5" t="s">
        <v>21</v>
      </c>
      <c r="C29" t="s">
        <v>22</v>
      </c>
    </row>
    <row r="30" spans="1:3" ht="12.75">
      <c r="A30" s="5" t="s">
        <v>1</v>
      </c>
      <c r="B30" s="6">
        <v>13</v>
      </c>
      <c r="C30" s="8">
        <f>B30/B$35</f>
        <v>0.35135135135135137</v>
      </c>
    </row>
    <row r="31" spans="1:3" ht="12.75">
      <c r="A31" s="5" t="s">
        <v>2</v>
      </c>
      <c r="B31" s="6">
        <v>14</v>
      </c>
      <c r="C31" s="8">
        <f>B31/B$35</f>
        <v>0.3783783783783784</v>
      </c>
    </row>
    <row r="32" spans="1:3" ht="12.75">
      <c r="A32" s="5" t="s">
        <v>3</v>
      </c>
      <c r="B32" s="6">
        <v>8</v>
      </c>
      <c r="C32" s="8">
        <f>B32/B$35</f>
        <v>0.21621621621621623</v>
      </c>
    </row>
    <row r="33" spans="1:3" ht="12.75">
      <c r="A33" s="5" t="s">
        <v>4</v>
      </c>
      <c r="B33" s="6">
        <v>0</v>
      </c>
      <c r="C33" s="8">
        <f>B33/B$35</f>
        <v>0</v>
      </c>
    </row>
    <row r="34" spans="1:3" ht="12.75">
      <c r="A34" s="5" t="s">
        <v>5</v>
      </c>
      <c r="B34" s="6">
        <v>2</v>
      </c>
      <c r="C34" s="8">
        <f>B34/B$35</f>
        <v>0.05405405405405406</v>
      </c>
    </row>
    <row r="35" spans="1:3" ht="12.75">
      <c r="A35" s="5"/>
      <c r="B35" s="7">
        <f>SUM(B30:B34)</f>
        <v>37</v>
      </c>
      <c r="C35" s="8">
        <f>B35/B$35</f>
        <v>1</v>
      </c>
    </row>
    <row r="46" spans="1:3" ht="12.75">
      <c r="A46" s="10" t="s">
        <v>26</v>
      </c>
      <c r="B46" s="5" t="s">
        <v>21</v>
      </c>
      <c r="C46" s="5" t="s">
        <v>22</v>
      </c>
    </row>
    <row r="47" spans="1:3" ht="12.75">
      <c r="A47" s="5" t="s">
        <v>1</v>
      </c>
      <c r="B47" s="6">
        <v>1</v>
      </c>
      <c r="C47" s="9">
        <f>B47/B$11</f>
        <v>0.01</v>
      </c>
    </row>
    <row r="48" spans="1:3" ht="12.75">
      <c r="A48" s="5" t="s">
        <v>2</v>
      </c>
      <c r="B48" s="6">
        <v>29</v>
      </c>
      <c r="C48" s="9">
        <f>B48/B$11</f>
        <v>0.29</v>
      </c>
    </row>
    <row r="49" spans="1:3" ht="12.75">
      <c r="A49" s="5" t="s">
        <v>3</v>
      </c>
      <c r="B49" s="6">
        <v>11</v>
      </c>
      <c r="C49" s="9">
        <f>B49/B$11</f>
        <v>0.11</v>
      </c>
    </row>
    <row r="50" spans="1:3" ht="12.75">
      <c r="A50" s="5" t="s">
        <v>4</v>
      </c>
      <c r="B50" s="6">
        <v>5</v>
      </c>
      <c r="C50" s="9">
        <f>B50/B$11</f>
        <v>0.05</v>
      </c>
    </row>
    <row r="51" spans="1:3" ht="12.75">
      <c r="A51" s="5" t="s">
        <v>5</v>
      </c>
      <c r="B51" s="6">
        <v>2</v>
      </c>
      <c r="C51" s="9">
        <f>B51/B$11</f>
        <v>0.02</v>
      </c>
    </row>
    <row r="52" spans="1:3" ht="12.75">
      <c r="A52" s="5"/>
      <c r="B52" s="7">
        <f>SUM(B47:B51)</f>
        <v>48</v>
      </c>
      <c r="C52" s="9">
        <f>B52/B$11</f>
        <v>0.48</v>
      </c>
    </row>
  </sheetData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"/>
    </sheetView>
  </sheetViews>
  <sheetFormatPr defaultColWidth="11.421875" defaultRowHeight="12.75"/>
  <cols>
    <col min="2" max="2" width="22.7109375" style="0" bestFit="1" customWidth="1"/>
  </cols>
  <sheetData>
    <row r="1" ht="15.75">
      <c r="A1" s="1" t="s">
        <v>8</v>
      </c>
    </row>
    <row r="2" ht="12.75">
      <c r="A2" t="s">
        <v>7</v>
      </c>
    </row>
    <row r="5" ht="12.75">
      <c r="B5" t="s">
        <v>6</v>
      </c>
    </row>
    <row r="6" spans="1:2" ht="12.75">
      <c r="A6">
        <v>1994</v>
      </c>
      <c r="B6">
        <v>670.096</v>
      </c>
    </row>
    <row r="7" spans="1:2" ht="12.75">
      <c r="A7">
        <v>1995</v>
      </c>
      <c r="B7">
        <v>733.706</v>
      </c>
    </row>
    <row r="8" spans="1:2" ht="12.75">
      <c r="A8">
        <v>1996</v>
      </c>
      <c r="B8">
        <v>733.706</v>
      </c>
    </row>
    <row r="9" spans="1:2" ht="12.75">
      <c r="A9">
        <v>1997</v>
      </c>
      <c r="B9">
        <v>840.6511</v>
      </c>
    </row>
    <row r="10" spans="1:2" ht="12.75">
      <c r="A10">
        <v>1998</v>
      </c>
      <c r="B10">
        <v>842.8711000000001</v>
      </c>
    </row>
    <row r="11" spans="1:2" ht="12.75">
      <c r="A11">
        <v>1999</v>
      </c>
      <c r="B11">
        <v>878.4335000000001</v>
      </c>
    </row>
    <row r="12" spans="1:2" ht="12.75">
      <c r="A12">
        <v>2000</v>
      </c>
      <c r="B12">
        <v>905.9289000000001</v>
      </c>
    </row>
    <row r="13" spans="1:2" ht="12.75">
      <c r="A13">
        <v>2001</v>
      </c>
      <c r="B13">
        <v>970.6532000000001</v>
      </c>
    </row>
    <row r="14" spans="1:2" ht="12.75">
      <c r="A14">
        <v>2002</v>
      </c>
      <c r="B14">
        <v>992.5118000000001</v>
      </c>
    </row>
    <row r="15" spans="1:2" ht="12.75">
      <c r="A15">
        <v>2003</v>
      </c>
      <c r="B15">
        <v>994.7194000000001</v>
      </c>
    </row>
    <row r="16" spans="1:2" ht="12.75">
      <c r="A16">
        <v>2004</v>
      </c>
      <c r="B16">
        <v>1008.0393</v>
      </c>
    </row>
    <row r="17" spans="1:2" ht="12.75">
      <c r="A17">
        <v>2005</v>
      </c>
      <c r="B17">
        <v>1038.7133000000001</v>
      </c>
    </row>
    <row r="18" spans="1:2" ht="12.75">
      <c r="A18">
        <v>2006</v>
      </c>
      <c r="B18">
        <v>1064.7378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Mobile</dc:creator>
  <cp:keywords/>
  <dc:description/>
  <cp:lastModifiedBy>Marie-Céline GODIN</cp:lastModifiedBy>
  <dcterms:created xsi:type="dcterms:W3CDTF">2006-08-10T20:37:03Z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