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6620" windowHeight="11415" activeTab="0"/>
  </bookViews>
  <sheets>
    <sheet name="Fig SOLS 3_2" sheetId="1" r:id="rId1"/>
    <sheet name="Fig SOLS 3_3" sheetId="2" r:id="rId2"/>
    <sheet name="Fig SOLS 3_4" sheetId="3" r:id="rId3"/>
    <sheet name="Fig SOLS 3_5" sheetId="4" r:id="rId4"/>
    <sheet name="Fig SOLS 3_6" sheetId="5" r:id="rId5"/>
    <sheet name="Fig SOLS 3_7" sheetId="6" r:id="rId6"/>
    <sheet name="Fig SOLS 3_8" sheetId="7" r:id="rId7"/>
    <sheet name="Fig SOLS 3_9" sheetId="8" r:id="rId8"/>
  </sheets>
  <definedNames/>
  <calcPr fullCalcOnLoad="1"/>
</workbook>
</file>

<file path=xl/sharedStrings.xml><?xml version="1.0" encoding="utf-8"?>
<sst xmlns="http://schemas.openxmlformats.org/spreadsheetml/2006/main" count="80" uniqueCount="68">
  <si>
    <t>Lin textile</t>
  </si>
  <si>
    <t xml:space="preserve">Froment </t>
  </si>
  <si>
    <t xml:space="preserve">Orge </t>
  </si>
  <si>
    <t>Prairies</t>
  </si>
  <si>
    <t>Betterave</t>
  </si>
  <si>
    <t>Chicorée</t>
  </si>
  <si>
    <t>Maïs</t>
  </si>
  <si>
    <t>Pomme de terre</t>
  </si>
  <si>
    <t>Pois</t>
  </si>
  <si>
    <t>Autres</t>
  </si>
  <si>
    <t>Entre 2 et 5%</t>
  </si>
  <si>
    <t>Entre 5 et 10%</t>
  </si>
  <si>
    <t>Supérieure à 10%</t>
  </si>
  <si>
    <t>[Données sources]</t>
  </si>
  <si>
    <t>Inférieure à 2%</t>
  </si>
  <si>
    <t>Répartition des culture, par valeur de pente</t>
  </si>
  <si>
    <t>(MJ.mm/ha.h)</t>
  </si>
  <si>
    <t>1985-1989</t>
  </si>
  <si>
    <t>1990-1994</t>
  </si>
  <si>
    <t>1995-1999</t>
  </si>
  <si>
    <t>&lt; 1t/(ha.an)</t>
  </si>
  <si>
    <t>1 à 5 t/(ha.an)</t>
  </si>
  <si>
    <t>5 à 10 t/(ha.an)</t>
  </si>
  <si>
    <t>&gt; 10 t/(ha.an)</t>
  </si>
  <si>
    <t>Classes de pertes en sols</t>
  </si>
  <si>
    <t>Période</t>
  </si>
  <si>
    <t>(km²)</t>
  </si>
  <si>
    <t>&lt; 0.5 t/ha.an</t>
  </si>
  <si>
    <t>0.5 - 1 t/ha.an</t>
  </si>
  <si>
    <t>1 - 3 t/ha.an</t>
  </si>
  <si>
    <t>3 - 5 t/ha.an</t>
  </si>
  <si>
    <t>&gt; 5 t/ha.an</t>
  </si>
  <si>
    <t>Classes de rendements en sédiments</t>
  </si>
  <si>
    <t>Pertes en sol</t>
  </si>
  <si>
    <t>Rendements en sédiments</t>
  </si>
  <si>
    <t>(t/(ha.an), moyenne RW)</t>
  </si>
  <si>
    <t>Haute Ardenne</t>
  </si>
  <si>
    <t>Région herbagère (Liège)</t>
  </si>
  <si>
    <t>Région jurassique</t>
  </si>
  <si>
    <t>Région sablo-limoneuse</t>
  </si>
  <si>
    <t>Région limoneuse</t>
  </si>
  <si>
    <t>Condroz</t>
  </si>
  <si>
    <t>Ardenne</t>
  </si>
  <si>
    <t>Famenne</t>
  </si>
  <si>
    <t>Fagne</t>
  </si>
  <si>
    <t>Campine hennuyère</t>
  </si>
  <si>
    <r>
      <t>(kg/ha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</si>
  <si>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(kg/ha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, année 2004)</t>
    </r>
  </si>
  <si>
    <t>Phosphore perdu par ruissellement</t>
  </si>
  <si>
    <t>Phosphore associé aux sédiments</t>
  </si>
  <si>
    <t>1971-1975</t>
  </si>
  <si>
    <t>1976-1980</t>
  </si>
  <si>
    <t>1981-1985</t>
  </si>
  <si>
    <t>1986-1990</t>
  </si>
  <si>
    <t>1991-1995</t>
  </si>
  <si>
    <t>1996-2000</t>
  </si>
  <si>
    <t>(t P/ha)</t>
  </si>
  <si>
    <t>Atrazine perdue par ruissellement</t>
  </si>
  <si>
    <t>Atrazine associée aux sédiments</t>
  </si>
  <si>
    <t>Sambre</t>
  </si>
  <si>
    <t>Ourthe</t>
  </si>
  <si>
    <t>Lesse</t>
  </si>
  <si>
    <t>Vesdre</t>
  </si>
  <si>
    <t>Amblève</t>
  </si>
  <si>
    <t>Dyle + Gette</t>
  </si>
  <si>
    <t>Semois</t>
  </si>
  <si>
    <t>Bassin hydrographique</t>
  </si>
  <si>
    <t>(kg d'atrazine/an)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</si>
</sst>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_-* #,##0.00\ _F_B_-;\-* #,##0.00\ _F_B_-;_-* &quot;-&quot;??\ _F_B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80" fontId="3" fillId="0" borderId="0" xfId="21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180" fontId="3" fillId="0" borderId="0" xfId="21" applyNumberFormat="1" applyFont="1" applyBorder="1" applyAlignment="1">
      <alignment horizontal="center"/>
    </xf>
    <xf numFmtId="180" fontId="3" fillId="0" borderId="1" xfId="21" applyNumberFormat="1" applyFont="1" applyBorder="1" applyAlignment="1">
      <alignment horizontal="center"/>
    </xf>
    <xf numFmtId="180" fontId="3" fillId="0" borderId="2" xfId="21" applyNumberFormat="1" applyFont="1" applyBorder="1" applyAlignment="1">
      <alignment horizontal="center"/>
    </xf>
    <xf numFmtId="180" fontId="3" fillId="0" borderId="3" xfId="21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4" fillId="0" borderId="6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0" fontId="4" fillId="0" borderId="7" xfId="0" applyFont="1" applyBorder="1" applyAlignment="1">
      <alignment/>
    </xf>
    <xf numFmtId="1" fontId="4" fillId="0" borderId="7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178" fontId="3" fillId="0" borderId="0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8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5</xdr:col>
      <xdr:colOff>638175</xdr:colOff>
      <xdr:row>26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48196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4</xdr:col>
      <xdr:colOff>466725</xdr:colOff>
      <xdr:row>17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23431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3</xdr:col>
      <xdr:colOff>476250</xdr:colOff>
      <xdr:row>19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3050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3</xdr:col>
      <xdr:colOff>171450</xdr:colOff>
      <xdr:row>20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3145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4</xdr:col>
      <xdr:colOff>161925</xdr:colOff>
      <xdr:row>25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22860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7</xdr:col>
      <xdr:colOff>542925</xdr:colOff>
      <xdr:row>17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49720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3</xdr:col>
      <xdr:colOff>28575</xdr:colOff>
      <xdr:row>24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3526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3</xdr:col>
      <xdr:colOff>123825</xdr:colOff>
      <xdr:row>22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23622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8:K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6" width="15.7109375" style="1" customWidth="1"/>
    <col min="7" max="16384" width="11.421875" style="1" customWidth="1"/>
  </cols>
  <sheetData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>
      <c r="B28" s="5" t="s">
        <v>13</v>
      </c>
    </row>
    <row r="29" ht="12" thickBot="1"/>
    <row r="30" spans="2:6" ht="12" thickBot="1">
      <c r="B30" s="12"/>
      <c r="C30" s="47" t="s">
        <v>15</v>
      </c>
      <c r="D30" s="48"/>
      <c r="E30" s="48"/>
      <c r="F30" s="49"/>
    </row>
    <row r="31" spans="2:6" ht="12" thickBot="1">
      <c r="B31" s="13"/>
      <c r="C31" s="14" t="s">
        <v>14</v>
      </c>
      <c r="D31" s="14" t="s">
        <v>10</v>
      </c>
      <c r="E31" s="14" t="s">
        <v>11</v>
      </c>
      <c r="F31" s="14" t="s">
        <v>12</v>
      </c>
    </row>
    <row r="32" spans="2:6" ht="11.25">
      <c r="B32" s="15"/>
      <c r="C32" s="4"/>
      <c r="D32" s="4"/>
      <c r="E32" s="4"/>
      <c r="F32" s="7"/>
    </row>
    <row r="33" spans="2:11" ht="11.25">
      <c r="B33" s="16" t="s">
        <v>3</v>
      </c>
      <c r="C33" s="8">
        <v>0.14259231204485878</v>
      </c>
      <c r="D33" s="8">
        <v>0.13419129630163504</v>
      </c>
      <c r="E33" s="8">
        <v>0.17287841352033598</v>
      </c>
      <c r="F33" s="9">
        <v>0.5503379781331701</v>
      </c>
      <c r="H33" s="6"/>
      <c r="I33" s="6"/>
      <c r="J33" s="6"/>
      <c r="K33" s="6"/>
    </row>
    <row r="34" spans="2:11" ht="11.25">
      <c r="B34" s="17" t="s">
        <v>1</v>
      </c>
      <c r="C34" s="8">
        <v>0.2621595926949325</v>
      </c>
      <c r="D34" s="8">
        <v>0.25713882107700337</v>
      </c>
      <c r="E34" s="8">
        <v>0.25071062737249067</v>
      </c>
      <c r="F34" s="9">
        <v>0.2299909588555734</v>
      </c>
      <c r="H34" s="6"/>
      <c r="I34" s="6"/>
      <c r="J34" s="6"/>
      <c r="K34" s="6"/>
    </row>
    <row r="35" spans="2:11" ht="11.25">
      <c r="B35" s="17" t="s">
        <v>4</v>
      </c>
      <c r="C35" s="8">
        <v>0.2535147282095258</v>
      </c>
      <c r="D35" s="8">
        <v>0.2700437814146682</v>
      </c>
      <c r="E35" s="8">
        <v>0.2680667028166023</v>
      </c>
      <c r="F35" s="9">
        <v>0.20837478755920372</v>
      </c>
      <c r="H35" s="6"/>
      <c r="I35" s="6"/>
      <c r="J35" s="6"/>
      <c r="K35" s="6"/>
    </row>
    <row r="36" spans="2:11" ht="11.25">
      <c r="B36" s="17" t="s">
        <v>2</v>
      </c>
      <c r="C36" s="8">
        <v>0.22102200992511295</v>
      </c>
      <c r="D36" s="8">
        <v>0.21454406009066646</v>
      </c>
      <c r="E36" s="8">
        <v>0.26486453112603975</v>
      </c>
      <c r="F36" s="9">
        <v>0.29956939885818085</v>
      </c>
      <c r="H36" s="6"/>
      <c r="I36" s="6"/>
      <c r="J36" s="6"/>
      <c r="K36" s="6"/>
    </row>
    <row r="37" spans="2:11" ht="11.25">
      <c r="B37" s="17" t="s">
        <v>0</v>
      </c>
      <c r="C37" s="8">
        <v>0.30916615211411663</v>
      </c>
      <c r="D37" s="8">
        <v>0.289857575761564</v>
      </c>
      <c r="E37" s="8">
        <v>0.2609650729078757</v>
      </c>
      <c r="F37" s="9">
        <v>0.1400111992164437</v>
      </c>
      <c r="H37" s="6"/>
      <c r="I37" s="6"/>
      <c r="J37" s="6"/>
      <c r="K37" s="6"/>
    </row>
    <row r="38" spans="2:11" ht="11.25">
      <c r="B38" s="17" t="s">
        <v>5</v>
      </c>
      <c r="C38" s="8">
        <v>0.3703778720009469</v>
      </c>
      <c r="D38" s="8">
        <v>0.33792210007874635</v>
      </c>
      <c r="E38" s="8">
        <v>0.25554812428909246</v>
      </c>
      <c r="F38" s="9">
        <v>0.03615190363121428</v>
      </c>
      <c r="H38" s="6"/>
      <c r="I38" s="6"/>
      <c r="J38" s="6"/>
      <c r="K38" s="6"/>
    </row>
    <row r="39" spans="2:11" ht="11.25">
      <c r="B39" s="17" t="s">
        <v>6</v>
      </c>
      <c r="C39" s="8">
        <v>0.12072875482511809</v>
      </c>
      <c r="D39" s="8">
        <v>0.1394800901904524</v>
      </c>
      <c r="E39" s="8">
        <v>0.21120569666739</v>
      </c>
      <c r="F39" s="9">
        <v>0.5285854583170395</v>
      </c>
      <c r="H39" s="6"/>
      <c r="I39" s="6"/>
      <c r="J39" s="6"/>
      <c r="K39" s="6"/>
    </row>
    <row r="40" spans="2:11" ht="11.25">
      <c r="B40" s="17" t="s">
        <v>7</v>
      </c>
      <c r="C40" s="8">
        <v>0.3727733101301665</v>
      </c>
      <c r="D40" s="8">
        <v>0.3293046070832963</v>
      </c>
      <c r="E40" s="8">
        <v>0.23670453222343502</v>
      </c>
      <c r="F40" s="9">
        <v>0.061217550563102255</v>
      </c>
      <c r="H40" s="6"/>
      <c r="I40" s="6"/>
      <c r="J40" s="6"/>
      <c r="K40" s="6"/>
    </row>
    <row r="41" spans="2:11" ht="11.25">
      <c r="B41" s="17" t="s">
        <v>8</v>
      </c>
      <c r="C41" s="8">
        <v>0.3523384999810664</v>
      </c>
      <c r="D41" s="8">
        <v>0.27470978516232886</v>
      </c>
      <c r="E41" s="8">
        <v>0.1937611436963304</v>
      </c>
      <c r="F41" s="9">
        <v>0.17919057116027431</v>
      </c>
      <c r="H41" s="6"/>
      <c r="I41" s="6"/>
      <c r="J41" s="6"/>
      <c r="K41" s="6"/>
    </row>
    <row r="42" spans="2:11" ht="12" thickBot="1">
      <c r="B42" s="18" t="s">
        <v>9</v>
      </c>
      <c r="C42" s="10">
        <v>0.18984634061900074</v>
      </c>
      <c r="D42" s="10">
        <v>0.2144715387095892</v>
      </c>
      <c r="E42" s="10">
        <v>0.21332854980265592</v>
      </c>
      <c r="F42" s="11">
        <v>0.3823535708687541</v>
      </c>
      <c r="H42" s="6"/>
      <c r="I42" s="6"/>
      <c r="J42" s="6"/>
      <c r="K42" s="6"/>
    </row>
    <row r="49" spans="2:6" ht="11.25">
      <c r="B49" s="3"/>
      <c r="C49" s="3"/>
      <c r="D49" s="3"/>
      <c r="E49" s="3"/>
      <c r="F49" s="3"/>
    </row>
    <row r="50" spans="2:6" ht="11.25">
      <c r="B50" s="3"/>
      <c r="C50" s="3"/>
      <c r="D50" s="3"/>
      <c r="E50" s="3"/>
      <c r="F50" s="3"/>
    </row>
    <row r="51" spans="2:6" ht="11.25">
      <c r="B51" s="3"/>
      <c r="C51" s="3"/>
      <c r="D51" s="3"/>
      <c r="E51" s="3"/>
      <c r="F51" s="3"/>
    </row>
    <row r="52" spans="2:6" ht="11.25">
      <c r="B52" s="3"/>
      <c r="C52" s="3"/>
      <c r="D52" s="3"/>
      <c r="E52" s="3"/>
      <c r="F52" s="3"/>
    </row>
    <row r="53" spans="2:6" ht="11.25">
      <c r="B53" s="3"/>
      <c r="C53" s="3"/>
      <c r="D53" s="3"/>
      <c r="E53" s="3"/>
      <c r="F53" s="3"/>
    </row>
    <row r="54" spans="2:6" ht="11.25">
      <c r="B54" s="3"/>
      <c r="C54" s="3"/>
      <c r="D54" s="3"/>
      <c r="E54" s="3"/>
      <c r="F54" s="3"/>
    </row>
  </sheetData>
  <mergeCells count="1">
    <mergeCell ref="C30:F30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0:C5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7.7109375" style="1" customWidth="1"/>
    <col min="3" max="3" width="9.28125" style="1" customWidth="1"/>
    <col min="4" max="16384" width="11.421875" style="1" customWidth="1"/>
  </cols>
  <sheetData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20" ht="11.25">
      <c r="B20" s="5" t="s">
        <v>13</v>
      </c>
    </row>
    <row r="21" ht="11.25">
      <c r="B21" s="19" t="s">
        <v>16</v>
      </c>
    </row>
    <row r="22" ht="12" thickBot="1"/>
    <row r="23" spans="2:3" ht="11.25">
      <c r="B23" s="20">
        <v>1970</v>
      </c>
      <c r="C23" s="21">
        <v>590</v>
      </c>
    </row>
    <row r="24" spans="2:3" ht="11.25">
      <c r="B24" s="22">
        <v>1971</v>
      </c>
      <c r="C24" s="23">
        <v>880</v>
      </c>
    </row>
    <row r="25" spans="2:3" ht="11.25">
      <c r="B25" s="22">
        <v>1972</v>
      </c>
      <c r="C25" s="23">
        <v>700</v>
      </c>
    </row>
    <row r="26" spans="2:3" ht="11.25">
      <c r="B26" s="22">
        <v>1973</v>
      </c>
      <c r="C26" s="23">
        <v>400</v>
      </c>
    </row>
    <row r="27" spans="2:3" ht="11.25">
      <c r="B27" s="22">
        <v>1974</v>
      </c>
      <c r="C27" s="23">
        <v>990</v>
      </c>
    </row>
    <row r="28" spans="2:3" ht="11.25">
      <c r="B28" s="22">
        <v>1975</v>
      </c>
      <c r="C28" s="23">
        <v>440</v>
      </c>
    </row>
    <row r="29" spans="2:3" ht="11.25">
      <c r="B29" s="22">
        <v>1976</v>
      </c>
      <c r="C29" s="23">
        <v>480</v>
      </c>
    </row>
    <row r="30" spans="2:3" ht="11.25">
      <c r="B30" s="22">
        <v>1977</v>
      </c>
      <c r="C30" s="23">
        <v>580</v>
      </c>
    </row>
    <row r="31" spans="2:3" ht="11.25">
      <c r="B31" s="22">
        <v>1978</v>
      </c>
      <c r="C31" s="23">
        <v>640</v>
      </c>
    </row>
    <row r="32" spans="2:3" ht="11.25">
      <c r="B32" s="22">
        <v>1979</v>
      </c>
      <c r="C32" s="23">
        <v>780</v>
      </c>
    </row>
    <row r="33" spans="2:3" ht="11.25">
      <c r="B33" s="22">
        <v>1980</v>
      </c>
      <c r="C33" s="23">
        <v>680</v>
      </c>
    </row>
    <row r="34" spans="2:3" ht="11.25">
      <c r="B34" s="22">
        <v>1981</v>
      </c>
      <c r="C34" s="23">
        <v>800</v>
      </c>
    </row>
    <row r="35" spans="2:3" ht="11.25">
      <c r="B35" s="22">
        <v>1982</v>
      </c>
      <c r="C35" s="23">
        <v>610</v>
      </c>
    </row>
    <row r="36" spans="2:3" ht="11.25">
      <c r="B36" s="22">
        <v>1983</v>
      </c>
      <c r="C36" s="23">
        <v>420</v>
      </c>
    </row>
    <row r="37" spans="2:3" ht="11.25">
      <c r="B37" s="22">
        <v>1984</v>
      </c>
      <c r="C37" s="23">
        <v>680</v>
      </c>
    </row>
    <row r="38" spans="2:3" ht="11.25">
      <c r="B38" s="22">
        <v>1985</v>
      </c>
      <c r="C38" s="23">
        <v>780</v>
      </c>
    </row>
    <row r="39" spans="2:3" ht="11.25">
      <c r="B39" s="22">
        <v>1986</v>
      </c>
      <c r="C39" s="23">
        <v>630</v>
      </c>
    </row>
    <row r="40" spans="2:3" ht="11.25">
      <c r="B40" s="22">
        <v>1987</v>
      </c>
      <c r="C40" s="23">
        <v>480</v>
      </c>
    </row>
    <row r="41" spans="2:3" ht="11.25">
      <c r="B41" s="22">
        <v>1988</v>
      </c>
      <c r="C41" s="23">
        <v>1000</v>
      </c>
    </row>
    <row r="42" spans="2:3" ht="11.25">
      <c r="B42" s="22">
        <v>1989</v>
      </c>
      <c r="C42" s="23">
        <v>250</v>
      </c>
    </row>
    <row r="43" spans="2:3" ht="11.25">
      <c r="B43" s="22">
        <v>1990</v>
      </c>
      <c r="C43" s="23">
        <v>700</v>
      </c>
    </row>
    <row r="44" spans="2:3" ht="11.25">
      <c r="B44" s="22">
        <v>1991</v>
      </c>
      <c r="C44" s="23">
        <v>750</v>
      </c>
    </row>
    <row r="45" spans="2:3" ht="11.25">
      <c r="B45" s="22">
        <v>1992</v>
      </c>
      <c r="C45" s="23">
        <v>1190</v>
      </c>
    </row>
    <row r="46" spans="2:3" ht="11.25">
      <c r="B46" s="22">
        <v>1993</v>
      </c>
      <c r="C46" s="23">
        <v>850</v>
      </c>
    </row>
    <row r="47" spans="2:3" ht="11.25">
      <c r="B47" s="22">
        <v>1994</v>
      </c>
      <c r="C47" s="23">
        <v>990</v>
      </c>
    </row>
    <row r="48" spans="2:3" ht="11.25">
      <c r="B48" s="22">
        <v>1995</v>
      </c>
      <c r="C48" s="23">
        <v>610</v>
      </c>
    </row>
    <row r="49" spans="2:3" ht="11.25">
      <c r="B49" s="22">
        <v>1996</v>
      </c>
      <c r="C49" s="23">
        <v>850</v>
      </c>
    </row>
    <row r="50" spans="2:3" ht="11.25">
      <c r="B50" s="22">
        <v>1997</v>
      </c>
      <c r="C50" s="23">
        <v>790</v>
      </c>
    </row>
    <row r="51" spans="2:3" ht="11.25">
      <c r="B51" s="22">
        <v>1998</v>
      </c>
      <c r="C51" s="23">
        <v>720</v>
      </c>
    </row>
    <row r="52" spans="2:3" ht="11.25">
      <c r="B52" s="22">
        <v>1999</v>
      </c>
      <c r="C52" s="23">
        <v>980</v>
      </c>
    </row>
    <row r="53" spans="2:3" ht="11.25">
      <c r="B53" s="22">
        <v>2000</v>
      </c>
      <c r="C53" s="23">
        <v>590</v>
      </c>
    </row>
    <row r="54" spans="2:3" ht="11.25">
      <c r="B54" s="22">
        <v>2001</v>
      </c>
      <c r="C54" s="23">
        <v>1300</v>
      </c>
    </row>
    <row r="55" spans="2:3" ht="12" thickBot="1">
      <c r="B55" s="24">
        <v>2002</v>
      </c>
      <c r="C55" s="25">
        <v>1300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2:E30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6.140625" style="1" customWidth="1"/>
    <col min="3" max="16384" width="11.421875" style="1" customWidth="1"/>
  </cols>
  <sheetData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2" spans="2:3" ht="11.25">
      <c r="B22" s="5" t="s">
        <v>13</v>
      </c>
      <c r="C22" s="1" t="s">
        <v>26</v>
      </c>
    </row>
    <row r="23" ht="12" thickBot="1"/>
    <row r="24" spans="2:5" ht="12" thickBot="1">
      <c r="B24" s="50" t="s">
        <v>24</v>
      </c>
      <c r="C24" s="47" t="s">
        <v>25</v>
      </c>
      <c r="D24" s="48"/>
      <c r="E24" s="49"/>
    </row>
    <row r="25" spans="2:5" ht="12" thickBot="1">
      <c r="B25" s="51"/>
      <c r="C25" s="30" t="s">
        <v>17</v>
      </c>
      <c r="D25" s="30" t="s">
        <v>18</v>
      </c>
      <c r="E25" s="30" t="s">
        <v>19</v>
      </c>
    </row>
    <row r="26" spans="2:5" ht="11.25">
      <c r="B26" s="12"/>
      <c r="C26" s="26"/>
      <c r="D26" s="26"/>
      <c r="E26" s="27"/>
    </row>
    <row r="27" spans="2:5" ht="11.25">
      <c r="B27" s="22" t="s">
        <v>20</v>
      </c>
      <c r="C27" s="26">
        <v>6788</v>
      </c>
      <c r="D27" s="26">
        <v>5421</v>
      </c>
      <c r="E27" s="27">
        <v>5513</v>
      </c>
    </row>
    <row r="28" spans="2:5" ht="11.25">
      <c r="B28" s="22" t="s">
        <v>21</v>
      </c>
      <c r="C28" s="26">
        <v>8122</v>
      </c>
      <c r="D28" s="26">
        <v>8622</v>
      </c>
      <c r="E28" s="27">
        <v>7853</v>
      </c>
    </row>
    <row r="29" spans="2:5" ht="11.25">
      <c r="B29" s="22" t="s">
        <v>22</v>
      </c>
      <c r="C29" s="26">
        <v>1744</v>
      </c>
      <c r="D29" s="26">
        <v>2375</v>
      </c>
      <c r="E29" s="27">
        <v>2963</v>
      </c>
    </row>
    <row r="30" spans="2:5" ht="12" thickBot="1">
      <c r="B30" s="24" t="s">
        <v>23</v>
      </c>
      <c r="C30" s="28">
        <v>241</v>
      </c>
      <c r="D30" s="28">
        <v>477</v>
      </c>
      <c r="E30" s="29">
        <v>566</v>
      </c>
    </row>
  </sheetData>
  <mergeCells count="2">
    <mergeCell ref="C24:E24"/>
    <mergeCell ref="B24:B25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3:E3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20.8515625" style="1" customWidth="1"/>
    <col min="3" max="16384" width="11.421875" style="1" customWidth="1"/>
  </cols>
  <sheetData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3" spans="2:3" ht="11.25">
      <c r="B23" s="5" t="s">
        <v>13</v>
      </c>
      <c r="C23" s="1" t="s">
        <v>26</v>
      </c>
    </row>
    <row r="24" ht="12" thickBot="1"/>
    <row r="25" spans="2:5" ht="12" thickBot="1">
      <c r="B25" s="50" t="s">
        <v>32</v>
      </c>
      <c r="C25" s="47" t="s">
        <v>25</v>
      </c>
      <c r="D25" s="48"/>
      <c r="E25" s="49"/>
    </row>
    <row r="26" spans="2:5" ht="12" thickBot="1">
      <c r="B26" s="51"/>
      <c r="C26" s="30" t="s">
        <v>17</v>
      </c>
      <c r="D26" s="30" t="s">
        <v>18</v>
      </c>
      <c r="E26" s="30" t="s">
        <v>19</v>
      </c>
    </row>
    <row r="27" spans="2:5" ht="11.25">
      <c r="B27" s="12"/>
      <c r="C27" s="26"/>
      <c r="D27" s="26"/>
      <c r="E27" s="27"/>
    </row>
    <row r="28" spans="2:5" ht="11.25">
      <c r="B28" s="22" t="s">
        <v>27</v>
      </c>
      <c r="C28" s="26">
        <v>13926</v>
      </c>
      <c r="D28" s="26">
        <v>11029</v>
      </c>
      <c r="E28" s="27">
        <v>12920</v>
      </c>
    </row>
    <row r="29" spans="2:5" ht="11.25">
      <c r="B29" s="22" t="s">
        <v>28</v>
      </c>
      <c r="C29" s="26">
        <v>1495</v>
      </c>
      <c r="D29" s="26">
        <v>1979</v>
      </c>
      <c r="E29" s="27">
        <v>2007</v>
      </c>
    </row>
    <row r="30" spans="2:5" ht="11.25">
      <c r="B30" s="22" t="s">
        <v>29</v>
      </c>
      <c r="C30" s="26">
        <v>1192</v>
      </c>
      <c r="D30" s="26">
        <v>1519</v>
      </c>
      <c r="E30" s="27">
        <v>1575</v>
      </c>
    </row>
    <row r="31" spans="2:5" ht="11.25">
      <c r="B31" s="22" t="s">
        <v>30</v>
      </c>
      <c r="C31" s="26">
        <v>174</v>
      </c>
      <c r="D31" s="26">
        <v>224</v>
      </c>
      <c r="E31" s="27">
        <v>239</v>
      </c>
    </row>
    <row r="32" spans="2:5" ht="12" thickBot="1">
      <c r="B32" s="24" t="s">
        <v>31</v>
      </c>
      <c r="C32" s="28">
        <v>104</v>
      </c>
      <c r="D32" s="28">
        <v>140</v>
      </c>
      <c r="E32" s="29">
        <v>150</v>
      </c>
    </row>
  </sheetData>
  <mergeCells count="2">
    <mergeCell ref="C25:E25"/>
    <mergeCell ref="B25:B26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8:D6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6.28125" style="1" customWidth="1"/>
    <col min="3" max="3" width="12.421875" style="1" customWidth="1"/>
    <col min="4" max="4" width="13.28125" style="1" customWidth="1"/>
    <col min="5" max="16384" width="11.421875" style="1" customWidth="1"/>
  </cols>
  <sheetData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8" spans="2:4" ht="11.25">
      <c r="B28" s="5" t="s">
        <v>13</v>
      </c>
      <c r="D28" s="1" t="s">
        <v>35</v>
      </c>
    </row>
    <row r="29" ht="12" thickBot="1"/>
    <row r="30" spans="2:4" ht="23.25" thickBot="1">
      <c r="B30" s="32"/>
      <c r="C30" s="33" t="s">
        <v>33</v>
      </c>
      <c r="D30" s="33" t="s">
        <v>34</v>
      </c>
    </row>
    <row r="31" spans="2:4" ht="11.25">
      <c r="B31" s="12"/>
      <c r="C31" s="26"/>
      <c r="D31" s="27"/>
    </row>
    <row r="32" spans="2:4" ht="11.25">
      <c r="B32" s="22">
        <v>1971</v>
      </c>
      <c r="C32" s="34">
        <v>1.6926939802926246</v>
      </c>
      <c r="D32" s="35">
        <v>0.19384572690355334</v>
      </c>
    </row>
    <row r="33" spans="2:4" ht="11.25">
      <c r="B33" s="22">
        <v>1972</v>
      </c>
      <c r="C33" s="34">
        <v>1.8926032785906237</v>
      </c>
      <c r="D33" s="35">
        <v>0.22066912547028963</v>
      </c>
    </row>
    <row r="34" spans="2:4" ht="11.25">
      <c r="B34" s="22">
        <v>1973</v>
      </c>
      <c r="C34" s="34">
        <v>1.3740084084801432</v>
      </c>
      <c r="D34" s="35">
        <v>0.2056945007464915</v>
      </c>
    </row>
    <row r="35" spans="2:4" ht="11.25">
      <c r="B35" s="22">
        <v>1974</v>
      </c>
      <c r="C35" s="34">
        <v>3.1871684861152576</v>
      </c>
      <c r="D35" s="35">
        <v>0.46359391830397134</v>
      </c>
    </row>
    <row r="36" spans="2:4" ht="11.25">
      <c r="B36" s="22">
        <v>1975</v>
      </c>
      <c r="C36" s="34">
        <v>1.9174252433562262</v>
      </c>
      <c r="D36" s="35">
        <v>0.19855241994625264</v>
      </c>
    </row>
    <row r="37" spans="2:4" ht="11.25">
      <c r="B37" s="22">
        <v>1976</v>
      </c>
      <c r="C37" s="34">
        <v>1.0868300806210807</v>
      </c>
      <c r="D37" s="35">
        <v>0.12730922573902656</v>
      </c>
    </row>
    <row r="38" spans="2:4" ht="11.25">
      <c r="B38" s="22">
        <v>1977</v>
      </c>
      <c r="C38" s="34">
        <v>1.98323580173186</v>
      </c>
      <c r="D38" s="35">
        <v>0.2625540441922962</v>
      </c>
    </row>
    <row r="39" spans="2:4" ht="11.25">
      <c r="B39" s="22">
        <v>1978</v>
      </c>
      <c r="C39" s="34">
        <v>1.4987303135264258</v>
      </c>
      <c r="D39" s="35">
        <v>0.2269698109883547</v>
      </c>
    </row>
    <row r="40" spans="2:4" ht="11.25">
      <c r="B40" s="22">
        <v>1979</v>
      </c>
      <c r="C40" s="34">
        <v>2.3214036966258584</v>
      </c>
      <c r="D40" s="35">
        <v>0.3870623964765602</v>
      </c>
    </row>
    <row r="41" spans="2:4" ht="11.25">
      <c r="B41" s="22">
        <v>1980</v>
      </c>
      <c r="C41" s="34">
        <v>2.895679605852493</v>
      </c>
      <c r="D41" s="35">
        <v>0.4601065646461631</v>
      </c>
    </row>
    <row r="42" spans="2:4" ht="11.25">
      <c r="B42" s="22">
        <v>1981</v>
      </c>
      <c r="C42" s="34">
        <v>3.3128309107196174</v>
      </c>
      <c r="D42" s="35">
        <v>0.6563220815168707</v>
      </c>
    </row>
    <row r="43" spans="2:4" ht="11.25">
      <c r="B43" s="22">
        <v>1982</v>
      </c>
      <c r="C43" s="34">
        <v>2.909199456554196</v>
      </c>
      <c r="D43" s="35">
        <v>0.45330817312630656</v>
      </c>
    </row>
    <row r="44" spans="2:4" ht="11.25">
      <c r="B44" s="22">
        <v>1983</v>
      </c>
      <c r="C44" s="34">
        <v>1.9282363451776647</v>
      </c>
      <c r="D44" s="35">
        <v>0.3183239005673336</v>
      </c>
    </row>
    <row r="45" spans="2:4" ht="11.25">
      <c r="B45" s="22">
        <v>1984</v>
      </c>
      <c r="C45" s="34">
        <v>3.9151036846819958</v>
      </c>
      <c r="D45" s="35">
        <v>0.7169468416243652</v>
      </c>
    </row>
    <row r="46" spans="2:4" ht="11.25">
      <c r="B46" s="22">
        <v>1985</v>
      </c>
      <c r="C46" s="34">
        <v>1.2554965123917583</v>
      </c>
      <c r="D46" s="35">
        <v>0.2508384202448492</v>
      </c>
    </row>
    <row r="47" spans="2:4" ht="11.25">
      <c r="B47" s="22">
        <v>1986</v>
      </c>
      <c r="C47" s="34">
        <v>3.2757942251418326</v>
      </c>
      <c r="D47" s="35">
        <v>0.5349401549716333</v>
      </c>
    </row>
    <row r="48" spans="2:4" ht="11.25">
      <c r="B48" s="22">
        <v>1987</v>
      </c>
      <c r="C48" s="34">
        <v>2.5225061749776048</v>
      </c>
      <c r="D48" s="35">
        <v>0.3943848846819947</v>
      </c>
    </row>
    <row r="49" spans="2:4" ht="11.25">
      <c r="B49" s="22">
        <v>1988</v>
      </c>
      <c r="C49" s="34">
        <v>2.568465679307255</v>
      </c>
      <c r="D49" s="35">
        <v>0.4375859664974621</v>
      </c>
    </row>
    <row r="50" spans="2:4" ht="11.25">
      <c r="B50" s="22">
        <v>1989</v>
      </c>
      <c r="C50" s="34">
        <v>1.9731255240370258</v>
      </c>
      <c r="D50" s="35">
        <v>0.280315503075545</v>
      </c>
    </row>
    <row r="51" spans="2:4" ht="11.25">
      <c r="B51" s="22">
        <v>1990</v>
      </c>
      <c r="C51" s="34">
        <v>2.1855572111077928</v>
      </c>
      <c r="D51" s="35">
        <v>0.37756299128097937</v>
      </c>
    </row>
    <row r="52" spans="2:4" ht="11.25">
      <c r="B52" s="22">
        <v>1991</v>
      </c>
      <c r="C52" s="34">
        <v>2.520342723200956</v>
      </c>
      <c r="D52" s="35">
        <v>0.4181216559570021</v>
      </c>
    </row>
    <row r="53" spans="2:4" ht="11.25">
      <c r="B53" s="22">
        <v>1992</v>
      </c>
      <c r="C53" s="34">
        <v>3.3717242281277993</v>
      </c>
      <c r="D53" s="35">
        <v>0.42053155001492976</v>
      </c>
    </row>
    <row r="54" spans="2:4" ht="11.25">
      <c r="B54" s="22">
        <v>1993</v>
      </c>
      <c r="C54" s="34">
        <v>3.7893050880859955</v>
      </c>
      <c r="D54" s="35">
        <v>0.7719017129292327</v>
      </c>
    </row>
    <row r="55" spans="2:4" ht="11.25">
      <c r="B55" s="22">
        <v>1994</v>
      </c>
      <c r="C55" s="34">
        <v>2.5193242102120035</v>
      </c>
      <c r="D55" s="35">
        <v>0.39741841122723204</v>
      </c>
    </row>
    <row r="56" spans="2:4" ht="11.25">
      <c r="B56" s="22">
        <v>1995</v>
      </c>
      <c r="C56" s="34">
        <v>3.3984991639295314</v>
      </c>
      <c r="D56" s="35">
        <v>0.6073742031054046</v>
      </c>
    </row>
    <row r="57" spans="2:4" ht="11.25">
      <c r="B57" s="22">
        <v>1996</v>
      </c>
      <c r="C57" s="34">
        <v>3.1632215825619587</v>
      </c>
      <c r="D57" s="35">
        <v>0.48213973233801133</v>
      </c>
    </row>
    <row r="58" spans="2:4" ht="11.25">
      <c r="B58" s="22">
        <v>1997</v>
      </c>
      <c r="C58" s="34">
        <v>2.3218469154971633</v>
      </c>
      <c r="D58" s="35">
        <v>0.2739399194983578</v>
      </c>
    </row>
    <row r="59" spans="2:4" ht="11.25">
      <c r="B59" s="22">
        <v>1998</v>
      </c>
      <c r="C59" s="34">
        <v>3.2777176590026875</v>
      </c>
      <c r="D59" s="35">
        <v>0.573073247536578</v>
      </c>
    </row>
    <row r="60" spans="2:4" ht="11.25">
      <c r="B60" s="22">
        <v>1999</v>
      </c>
      <c r="C60" s="34">
        <v>3.3810528097939687</v>
      </c>
      <c r="D60" s="35">
        <v>0.5621989125111975</v>
      </c>
    </row>
    <row r="61" spans="2:4" ht="12" thickBot="1">
      <c r="B61" s="24">
        <v>2000</v>
      </c>
      <c r="C61" s="36">
        <v>2.615532594804419</v>
      </c>
      <c r="D61" s="37">
        <v>0.3640165523439833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0:F6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6.00390625" style="1" customWidth="1"/>
    <col min="3" max="3" width="11.421875" style="1" customWidth="1"/>
    <col min="4" max="4" width="6.140625" style="1" customWidth="1"/>
    <col min="5" max="5" width="20.140625" style="1" customWidth="1"/>
    <col min="6" max="16384" width="11.421875" style="1" customWidth="1"/>
  </cols>
  <sheetData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20" ht="11.25">
      <c r="B20" s="5" t="s">
        <v>13</v>
      </c>
    </row>
    <row r="21" spans="2:6" ht="11.25">
      <c r="B21" s="19" t="s">
        <v>46</v>
      </c>
      <c r="F21" s="19" t="s">
        <v>47</v>
      </c>
    </row>
    <row r="22" ht="12" thickBot="1"/>
    <row r="23" spans="2:6" ht="11.25">
      <c r="B23" s="20">
        <v>1960</v>
      </c>
      <c r="C23" s="38">
        <v>23.91472</v>
      </c>
      <c r="E23" s="41" t="s">
        <v>36</v>
      </c>
      <c r="F23" s="38">
        <v>24.48424599</v>
      </c>
    </row>
    <row r="24" spans="2:6" ht="11.25">
      <c r="B24" s="22">
        <v>1961</v>
      </c>
      <c r="C24" s="39">
        <v>20.729</v>
      </c>
      <c r="E24" s="16" t="s">
        <v>37</v>
      </c>
      <c r="F24" s="39">
        <v>25.03747168</v>
      </c>
    </row>
    <row r="25" spans="2:6" ht="11.25">
      <c r="B25" s="22">
        <v>1962</v>
      </c>
      <c r="C25" s="39">
        <v>22.38732</v>
      </c>
      <c r="E25" s="16" t="s">
        <v>38</v>
      </c>
      <c r="F25" s="39">
        <v>30.44804447</v>
      </c>
    </row>
    <row r="26" spans="2:6" ht="11.25">
      <c r="B26" s="22">
        <v>1963</v>
      </c>
      <c r="C26" s="39">
        <v>24.30748</v>
      </c>
      <c r="E26" s="16" t="s">
        <v>39</v>
      </c>
      <c r="F26" s="39">
        <v>30.67574153</v>
      </c>
    </row>
    <row r="27" spans="2:6" ht="11.25">
      <c r="B27" s="22">
        <v>1964</v>
      </c>
      <c r="C27" s="39">
        <v>26.6204</v>
      </c>
      <c r="E27" s="16" t="s">
        <v>40</v>
      </c>
      <c r="F27" s="39">
        <v>31.19578784</v>
      </c>
    </row>
    <row r="28" spans="2:6" ht="11.25">
      <c r="B28" s="22">
        <v>1965</v>
      </c>
      <c r="C28" s="39">
        <v>28.671480000000003</v>
      </c>
      <c r="E28" s="16" t="s">
        <v>41</v>
      </c>
      <c r="F28" s="39">
        <v>32.1284231</v>
      </c>
    </row>
    <row r="29" spans="2:6" ht="11.25">
      <c r="B29" s="22">
        <v>1966</v>
      </c>
      <c r="C29" s="39">
        <v>30.02432</v>
      </c>
      <c r="E29" s="16" t="s">
        <v>42</v>
      </c>
      <c r="F29" s="39">
        <v>32.46830475</v>
      </c>
    </row>
    <row r="30" spans="2:6" ht="11.25">
      <c r="B30" s="22">
        <v>1967</v>
      </c>
      <c r="C30" s="39">
        <v>36.30848</v>
      </c>
      <c r="E30" s="16" t="s">
        <v>43</v>
      </c>
      <c r="F30" s="39">
        <v>32.56659695</v>
      </c>
    </row>
    <row r="31" spans="2:6" ht="11.25">
      <c r="B31" s="22">
        <v>1968</v>
      </c>
      <c r="C31" s="39">
        <v>39.10144</v>
      </c>
      <c r="E31" s="16" t="s">
        <v>44</v>
      </c>
      <c r="F31" s="39">
        <v>32.6381647</v>
      </c>
    </row>
    <row r="32" spans="2:6" ht="12" thickBot="1">
      <c r="B32" s="22">
        <v>1969</v>
      </c>
      <c r="C32" s="39">
        <v>35.74116</v>
      </c>
      <c r="E32" s="42" t="s">
        <v>45</v>
      </c>
      <c r="F32" s="40">
        <v>33.28875521</v>
      </c>
    </row>
    <row r="33" spans="2:3" ht="11.25">
      <c r="B33" s="22">
        <v>1970</v>
      </c>
      <c r="C33" s="39">
        <v>39.668760000000006</v>
      </c>
    </row>
    <row r="34" spans="2:3" ht="11.25">
      <c r="B34" s="22">
        <v>1971</v>
      </c>
      <c r="C34" s="39">
        <v>39.58148</v>
      </c>
    </row>
    <row r="35" spans="2:3" ht="11.25">
      <c r="B35" s="22">
        <v>1972</v>
      </c>
      <c r="C35" s="39">
        <v>41.458</v>
      </c>
    </row>
    <row r="36" spans="2:3" ht="11.25">
      <c r="B36" s="22">
        <v>1973</v>
      </c>
      <c r="C36" s="39">
        <v>41.632560000000005</v>
      </c>
    </row>
    <row r="37" spans="2:3" ht="11.25">
      <c r="B37" s="22">
        <v>1974</v>
      </c>
      <c r="C37" s="39">
        <v>46.6948</v>
      </c>
    </row>
    <row r="38" spans="2:3" ht="11.25">
      <c r="B38" s="22">
        <v>1975</v>
      </c>
      <c r="C38" s="39">
        <v>42.41808</v>
      </c>
    </row>
    <row r="39" spans="2:3" ht="11.25">
      <c r="B39" s="22">
        <v>1976</v>
      </c>
      <c r="C39" s="39">
        <v>37.57404</v>
      </c>
    </row>
    <row r="40" spans="2:3" ht="11.25">
      <c r="B40" s="22">
        <v>1977</v>
      </c>
      <c r="C40" s="39">
        <v>34.08284</v>
      </c>
    </row>
    <row r="41" spans="2:3" ht="11.25">
      <c r="B41" s="22">
        <v>1978</v>
      </c>
      <c r="C41" s="39">
        <v>23.3474</v>
      </c>
    </row>
    <row r="42" spans="2:3" ht="11.25">
      <c r="B42" s="22">
        <v>1979</v>
      </c>
      <c r="C42" s="39">
        <v>32.991839999999996</v>
      </c>
    </row>
    <row r="43" spans="2:3" ht="11.25">
      <c r="B43" s="22">
        <v>1980</v>
      </c>
      <c r="C43" s="39">
        <v>31.857200000000002</v>
      </c>
    </row>
    <row r="44" spans="2:3" ht="11.25">
      <c r="B44" s="22">
        <v>1981</v>
      </c>
      <c r="C44" s="39">
        <v>28.802400000000002</v>
      </c>
    </row>
    <row r="45" spans="2:3" ht="11.25">
      <c r="B45" s="22">
        <v>1982</v>
      </c>
      <c r="C45" s="39">
        <v>28.802400000000002</v>
      </c>
    </row>
    <row r="46" spans="2:3" ht="11.25">
      <c r="B46" s="22">
        <v>1983</v>
      </c>
      <c r="C46" s="39">
        <v>27.0568</v>
      </c>
    </row>
    <row r="47" spans="2:3" ht="11.25">
      <c r="B47" s="22">
        <v>1984</v>
      </c>
      <c r="C47" s="39">
        <v>29.6752</v>
      </c>
    </row>
    <row r="48" spans="2:3" ht="11.25">
      <c r="B48" s="22">
        <v>1985</v>
      </c>
      <c r="C48" s="39">
        <v>27.0568</v>
      </c>
    </row>
    <row r="49" spans="2:3" ht="11.25">
      <c r="B49" s="22">
        <v>1986</v>
      </c>
      <c r="C49" s="39">
        <v>27.4932</v>
      </c>
    </row>
    <row r="50" spans="2:3" ht="11.25">
      <c r="B50" s="22">
        <v>1987</v>
      </c>
      <c r="C50" s="39">
        <v>27.0568</v>
      </c>
    </row>
    <row r="51" spans="2:3" ht="11.25">
      <c r="B51" s="22">
        <v>1988</v>
      </c>
      <c r="C51" s="39">
        <v>25.747600000000002</v>
      </c>
    </row>
    <row r="52" spans="2:3" ht="11.25">
      <c r="B52" s="22">
        <v>1989</v>
      </c>
      <c r="C52" s="39">
        <v>25.3112</v>
      </c>
    </row>
    <row r="53" spans="2:3" ht="11.25">
      <c r="B53" s="22">
        <v>1990</v>
      </c>
      <c r="C53" s="39">
        <v>25.3112</v>
      </c>
    </row>
    <row r="54" spans="2:3" ht="11.25">
      <c r="B54" s="22">
        <v>1991</v>
      </c>
      <c r="C54" s="39">
        <v>21.82</v>
      </c>
    </row>
    <row r="55" spans="2:3" ht="11.25">
      <c r="B55" s="22">
        <v>1992</v>
      </c>
      <c r="C55" s="39">
        <v>20.5108</v>
      </c>
    </row>
    <row r="56" spans="2:3" ht="11.25">
      <c r="B56" s="22">
        <v>1993</v>
      </c>
      <c r="C56" s="39">
        <v>17.456</v>
      </c>
    </row>
    <row r="57" spans="2:3" ht="11.25">
      <c r="B57" s="22">
        <v>1994</v>
      </c>
      <c r="C57" s="39">
        <f>AVERAGE(C56,C58)</f>
        <v>16.8014</v>
      </c>
    </row>
    <row r="58" spans="2:3" ht="11.25">
      <c r="B58" s="22">
        <v>1995</v>
      </c>
      <c r="C58" s="39">
        <v>16.1468</v>
      </c>
    </row>
    <row r="59" spans="2:3" ht="11.25">
      <c r="B59" s="22">
        <v>1996</v>
      </c>
      <c r="C59" s="39">
        <v>16.1468</v>
      </c>
    </row>
    <row r="60" spans="2:3" ht="11.25">
      <c r="B60" s="22">
        <v>1997</v>
      </c>
      <c r="C60" s="39">
        <v>15.274000000000001</v>
      </c>
    </row>
    <row r="61" spans="2:3" ht="11.25">
      <c r="B61" s="22">
        <v>1998</v>
      </c>
      <c r="C61" s="39">
        <v>13.9648</v>
      </c>
    </row>
    <row r="62" spans="2:3" ht="11.25">
      <c r="B62" s="22">
        <v>1999</v>
      </c>
      <c r="C62" s="39">
        <v>13.9648</v>
      </c>
    </row>
    <row r="63" spans="2:3" ht="12" thickBot="1">
      <c r="B63" s="24">
        <v>2000</v>
      </c>
      <c r="C63" s="40">
        <v>12.6556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7:D3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7.8515625" style="1" customWidth="1"/>
    <col min="3" max="3" width="17.140625" style="1" customWidth="1"/>
    <col min="4" max="4" width="17.7109375" style="1" customWidth="1"/>
    <col min="5" max="16384" width="11.421875" style="1" customWidth="1"/>
  </cols>
  <sheetData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7" spans="2:3" ht="11.25">
      <c r="B27" s="5" t="s">
        <v>13</v>
      </c>
      <c r="C27" s="1" t="s">
        <v>56</v>
      </c>
    </row>
    <row r="28" ht="12" thickBot="1"/>
    <row r="29" spans="2:4" ht="23.25" thickBot="1">
      <c r="B29" s="32"/>
      <c r="C29" s="33" t="s">
        <v>48</v>
      </c>
      <c r="D29" s="33" t="s">
        <v>49</v>
      </c>
    </row>
    <row r="30" spans="2:4" ht="11.25">
      <c r="B30" s="12"/>
      <c r="C30" s="26"/>
      <c r="D30" s="27"/>
    </row>
    <row r="31" spans="2:4" ht="11.25">
      <c r="B31" s="22" t="s">
        <v>50</v>
      </c>
      <c r="C31" s="4">
        <v>1169.5249899999997</v>
      </c>
      <c r="D31" s="7">
        <v>152.669714</v>
      </c>
    </row>
    <row r="32" spans="2:4" ht="11.25">
      <c r="B32" s="22" t="s">
        <v>51</v>
      </c>
      <c r="C32" s="4">
        <v>1221.4505559999998</v>
      </c>
      <c r="D32" s="7">
        <v>169.272062</v>
      </c>
    </row>
    <row r="33" spans="2:4" ht="11.25">
      <c r="B33" s="22" t="s">
        <v>52</v>
      </c>
      <c r="C33" s="4">
        <v>1609.4370219999996</v>
      </c>
      <c r="D33" s="7">
        <v>225.65396</v>
      </c>
    </row>
    <row r="34" spans="2:4" ht="11.25">
      <c r="B34" s="22" t="s">
        <v>53</v>
      </c>
      <c r="C34" s="4">
        <v>1477.44096</v>
      </c>
      <c r="D34" s="7">
        <v>212.10887400000001</v>
      </c>
    </row>
    <row r="35" spans="2:4" ht="11.25">
      <c r="B35" s="22" t="s">
        <v>54</v>
      </c>
      <c r="C35" s="4">
        <v>1496.0395</v>
      </c>
      <c r="D35" s="7">
        <v>251.10481599999997</v>
      </c>
    </row>
    <row r="36" spans="2:4" ht="12" thickBot="1">
      <c r="B36" s="24" t="s">
        <v>55</v>
      </c>
      <c r="C36" s="43">
        <v>1418.1938259999997</v>
      </c>
      <c r="D36" s="44">
        <v>206.976082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4:D3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3" width="16.8515625" style="1" customWidth="1"/>
    <col min="4" max="4" width="15.7109375" style="1" customWidth="1"/>
    <col min="5" max="16384" width="11.421875" style="1" customWidth="1"/>
  </cols>
  <sheetData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spans="2:3" ht="11.25">
      <c r="B24" s="5" t="s">
        <v>13</v>
      </c>
      <c r="C24" s="1" t="s">
        <v>67</v>
      </c>
    </row>
    <row r="25" ht="12" thickBot="1"/>
    <row r="26" spans="2:4" ht="23.25" thickBot="1">
      <c r="B26" s="33" t="s">
        <v>66</v>
      </c>
      <c r="C26" s="33" t="s">
        <v>57</v>
      </c>
      <c r="D26" s="33" t="s">
        <v>58</v>
      </c>
    </row>
    <row r="27" spans="2:4" ht="11.25">
      <c r="B27" s="12"/>
      <c r="C27" s="2"/>
      <c r="D27" s="31"/>
    </row>
    <row r="28" spans="2:4" ht="11.25">
      <c r="B28" s="22" t="s">
        <v>59</v>
      </c>
      <c r="C28" s="45">
        <v>51.010943999999974</v>
      </c>
      <c r="D28" s="7">
        <v>0.203344</v>
      </c>
    </row>
    <row r="29" spans="2:4" ht="11.25">
      <c r="B29" s="22" t="s">
        <v>60</v>
      </c>
      <c r="C29" s="45">
        <v>49.77401546666665</v>
      </c>
      <c r="D29" s="7">
        <v>0.32257749999999996</v>
      </c>
    </row>
    <row r="30" spans="2:4" ht="11.25">
      <c r="B30" s="22" t="s">
        <v>61</v>
      </c>
      <c r="C30" s="45">
        <v>45.74635239999997</v>
      </c>
      <c r="D30" s="7">
        <v>0.16031240000000002</v>
      </c>
    </row>
    <row r="31" spans="2:4" ht="11.25">
      <c r="B31" s="22" t="s">
        <v>62</v>
      </c>
      <c r="C31" s="45">
        <v>28.66882499999998</v>
      </c>
      <c r="D31" s="7">
        <v>0.47141000000000005</v>
      </c>
    </row>
    <row r="32" spans="2:4" ht="11.25">
      <c r="B32" s="22" t="s">
        <v>63</v>
      </c>
      <c r="C32" s="45">
        <v>26.737602</v>
      </c>
      <c r="D32" s="7">
        <v>0.385925</v>
      </c>
    </row>
    <row r="33" spans="2:4" ht="11.25">
      <c r="B33" s="22" t="s">
        <v>64</v>
      </c>
      <c r="C33" s="45">
        <v>24.600327733333327</v>
      </c>
      <c r="D33" s="7">
        <v>0.12274333333333333</v>
      </c>
    </row>
    <row r="34" spans="2:4" ht="12" thickBot="1">
      <c r="B34" s="24" t="s">
        <v>65</v>
      </c>
      <c r="C34" s="46">
        <v>21.069376800000004</v>
      </c>
      <c r="D34" s="44">
        <v>0.2538782666666667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colard.f</dc:creator>
  <cp:keywords/>
  <dc:description/>
  <cp:lastModifiedBy>François</cp:lastModifiedBy>
  <dcterms:created xsi:type="dcterms:W3CDTF">2003-10-07T12:57:35Z</dcterms:created>
  <dcterms:modified xsi:type="dcterms:W3CDTF">2007-07-10T08:16:44Z</dcterms:modified>
  <cp:category/>
  <cp:version/>
  <cp:contentType/>
  <cp:contentStatus/>
</cp:coreProperties>
</file>