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2116" windowHeight="8472"/>
  </bookViews>
  <sheets>
    <sheet name="Indicateur_1" sheetId="10" r:id="rId1"/>
    <sheet name="Indicateur_2" sheetId="11" r:id="rId2"/>
    <sheet name="Indicateur_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NNEE" localSheetId="0">[1]Intro!$E$18</definedName>
    <definedName name="ANNEE">[2]Intro!$E$18</definedName>
    <definedName name="CRF_CountryName" localSheetId="0">[3]Sheet1!$C$4</definedName>
    <definedName name="CRF_CountryName">[4]Sheet1!$C$4</definedName>
    <definedName name="CRF_InventoryYear" localSheetId="0">[3]Sheet1!$C$6</definedName>
    <definedName name="CRF_InventoryYear">[4]Sheet1!$C$6</definedName>
    <definedName name="CRF_Submission" localSheetId="0">[3]Sheet1!$C$30</definedName>
    <definedName name="CRF_Submission">[4]Sheet1!$C$30</definedName>
    <definedName name="CRF_Table1.A_a_s3_Dyn10" localSheetId="0">#REF!</definedName>
    <definedName name="CRF_Table1.A_a_s3_Dyn10" localSheetId="1">#REF!</definedName>
    <definedName name="CRF_Table1.A_a_s3_Dyn10" localSheetId="2">#REF!</definedName>
    <definedName name="CRF_Table1.A_a_s3_Dyn10">#REF!</definedName>
    <definedName name="CRF_Table1.A_a_s3_Dyn11" localSheetId="0">#REF!</definedName>
    <definedName name="CRF_Table1.A_a_s3_Dyn11" localSheetId="1">#REF!</definedName>
    <definedName name="CRF_Table1.A_a_s3_Dyn11" localSheetId="2">#REF!</definedName>
    <definedName name="CRF_Table1.A_a_s3_Dyn11">#REF!</definedName>
    <definedName name="CRF_Table1.A_a_s3_Dyn12" localSheetId="0">#REF!</definedName>
    <definedName name="CRF_Table1.A_a_s3_Dyn12" localSheetId="1">#REF!</definedName>
    <definedName name="CRF_Table1.A_a_s3_Dyn12" localSheetId="2">#REF!</definedName>
    <definedName name="CRF_Table1.A_a_s3_Dyn12">#REF!</definedName>
    <definedName name="CRF_Table1.A_a_s3_Dyn13" localSheetId="0">#REF!</definedName>
    <definedName name="CRF_Table1.A_a_s3_Dyn13" localSheetId="1">#REF!</definedName>
    <definedName name="CRF_Table1.A_a_s3_Dyn13" localSheetId="2">#REF!</definedName>
    <definedName name="CRF_Table1.A_a_s3_Dyn13">#REF!</definedName>
    <definedName name="CRF_Table1.A_a_s3_Dyn1A3b" localSheetId="0">#REF!</definedName>
    <definedName name="CRF_Table1.A_a_s3_Dyn1A3b" localSheetId="1">#REF!</definedName>
    <definedName name="CRF_Table1.A_a_s3_Dyn1A3b" localSheetId="2">#REF!</definedName>
    <definedName name="CRF_Table1.A_a_s3_Dyn1A3b">#REF!</definedName>
    <definedName name="CRF_Table1.A_a_s3_Dyn1A3c" localSheetId="0">#REF!</definedName>
    <definedName name="CRF_Table1.A_a_s3_Dyn1A3c" localSheetId="1">#REF!</definedName>
    <definedName name="CRF_Table1.A_a_s3_Dyn1A3c" localSheetId="2">#REF!</definedName>
    <definedName name="CRF_Table1.A_a_s3_Dyn1A3c">#REF!</definedName>
    <definedName name="CRF_Table1.A_a_s3_Dyn1A3d" localSheetId="0">#REF!</definedName>
    <definedName name="CRF_Table1.A_a_s3_Dyn1A3d" localSheetId="1">#REF!</definedName>
    <definedName name="CRF_Table1.A_a_s3_Dyn1A3d" localSheetId="2">#REF!</definedName>
    <definedName name="CRF_Table1.A_a_s3_Dyn1A3d">#REF!</definedName>
    <definedName name="CRF_Table1.A_a_s3_Dyn20" localSheetId="0">#REF!</definedName>
    <definedName name="CRF_Table1.A_a_s3_Dyn20" localSheetId="1">#REF!</definedName>
    <definedName name="CRF_Table1.A_a_s3_Dyn20" localSheetId="2">#REF!</definedName>
    <definedName name="CRF_Table1.A_a_s3_Dyn20">#REF!</definedName>
    <definedName name="CRF_Table1.A_a_s3_Dyn21" localSheetId="0">#REF!</definedName>
    <definedName name="CRF_Table1.A_a_s3_Dyn21" localSheetId="1">#REF!</definedName>
    <definedName name="CRF_Table1.A_a_s3_Dyn21" localSheetId="2">#REF!</definedName>
    <definedName name="CRF_Table1.A_a_s3_Dyn21">#REF!</definedName>
    <definedName name="CRF_Table1.A_a_s3_Dyn22" localSheetId="0">#REF!</definedName>
    <definedName name="CRF_Table1.A_a_s3_Dyn22" localSheetId="1">#REF!</definedName>
    <definedName name="CRF_Table1.A_a_s3_Dyn22" localSheetId="2">#REF!</definedName>
    <definedName name="CRF_Table1.A_a_s3_Dyn22">#REF!</definedName>
    <definedName name="CRF_Table1.A_a_s3_Dyn23" localSheetId="0">#REF!</definedName>
    <definedName name="CRF_Table1.A_a_s3_Dyn23" localSheetId="1">#REF!</definedName>
    <definedName name="CRF_Table1.A_a_s3_Dyn23" localSheetId="2">#REF!</definedName>
    <definedName name="CRF_Table1.A_a_s3_Dyn23">#REF!</definedName>
    <definedName name="CRF_Table1.A_a_s3_Dyn30" localSheetId="0">#REF!</definedName>
    <definedName name="CRF_Table1.A_a_s3_Dyn30" localSheetId="1">#REF!</definedName>
    <definedName name="CRF_Table1.A_a_s3_Dyn30" localSheetId="2">#REF!</definedName>
    <definedName name="CRF_Table1.A_a_s3_Dyn30">#REF!</definedName>
    <definedName name="CRF_Table1.A_a_s3_Dyn31" localSheetId="0">#REF!</definedName>
    <definedName name="CRF_Table1.A_a_s3_Dyn31" localSheetId="1">#REF!</definedName>
    <definedName name="CRF_Table1.A_a_s3_Dyn31" localSheetId="2">#REF!</definedName>
    <definedName name="CRF_Table1.A_a_s3_Dyn31">#REF!</definedName>
    <definedName name="CRF_Table1.A_a_s3_Dyn32" localSheetId="0">#REF!</definedName>
    <definedName name="CRF_Table1.A_a_s3_Dyn32" localSheetId="1">#REF!</definedName>
    <definedName name="CRF_Table1.A_a_s3_Dyn32" localSheetId="2">#REF!</definedName>
    <definedName name="CRF_Table1.A_a_s3_Dyn32">#REF!</definedName>
    <definedName name="CRF_Table1.A_a_s3_Dyn33" localSheetId="0">#REF!</definedName>
    <definedName name="CRF_Table1.A_a_s3_Dyn33" localSheetId="1">#REF!</definedName>
    <definedName name="CRF_Table1.A_a_s3_Dyn33" localSheetId="2">#REF!</definedName>
    <definedName name="CRF_Table1.A_a_s3_Dyn33">#REF!</definedName>
    <definedName name="CRF_Table1.A_a_s3_Main" localSheetId="0">#REF!</definedName>
    <definedName name="CRF_Table1.A_a_s3_Main" localSheetId="1">#REF!</definedName>
    <definedName name="CRF_Table1.A_a_s3_Main" localSheetId="2">#REF!</definedName>
    <definedName name="CRF_Table1.A_a_s3_Main">#REF!</definedName>
    <definedName name="CRF_Table6.A_C_Dyn20" localSheetId="0">[5]waste!#REF!</definedName>
    <definedName name="CRF_Table6.A_C_Dyn20" localSheetId="1">[6]waste!#REF!</definedName>
    <definedName name="CRF_Table6.A_C_Dyn20" localSheetId="2">[6]waste!#REF!</definedName>
    <definedName name="CRF_Table6.A_C_Dyn20">[6]waste!#REF!</definedName>
    <definedName name="CRF_Table6.A_C_Dyn21" localSheetId="0">[5]waste!#REF!</definedName>
    <definedName name="CRF_Table6.A_C_Dyn21" localSheetId="1">[6]waste!#REF!</definedName>
    <definedName name="CRF_Table6.A_C_Dyn21" localSheetId="2">[6]waste!#REF!</definedName>
    <definedName name="CRF_Table6.A_C_Dyn21">[6]waste!#REF!</definedName>
    <definedName name="CRF_Table6.A_C_Dyn22" localSheetId="0">[5]waste!#REF!</definedName>
    <definedName name="CRF_Table6.A_C_Dyn22" localSheetId="1">[6]waste!#REF!</definedName>
    <definedName name="CRF_Table6.A_C_Dyn22" localSheetId="2">[6]waste!#REF!</definedName>
    <definedName name="CRF_Table6.A_C_Dyn22">[6]waste!#REF!</definedName>
    <definedName name="Direction_Générale" localSheetId="0">[1]Intro!$H$4</definedName>
    <definedName name="Direction_Générale">[2]Intro!$H$4</definedName>
    <definedName name="Etablissement" localSheetId="0">[1]Identité!$C$17</definedName>
    <definedName name="Etablissement">[2]Identité!$C$17</definedName>
    <definedName name="Liste_Combustibles" localSheetId="0">[1]Combustibles!$A$5:$A$95</definedName>
    <definedName name="Liste_Combustibles">[2]Combustibles!$A$5:$A$95</definedName>
    <definedName name="Site" localSheetId="0">[1]Identité!$C$21</definedName>
    <definedName name="Site">[2]Identité!$C$21</definedName>
    <definedName name="tblcircdataquery" localSheetId="0">#REF!</definedName>
    <definedName name="tblcircdataquery" localSheetId="1">#REF!</definedName>
    <definedName name="tblcircdataquery" localSheetId="2">#REF!</definedName>
    <definedName name="tblcircdataquery">#REF!</definedName>
    <definedName name="Titre_Formulaire_abrégé" localSheetId="0">[1]Intro!$A$17</definedName>
    <definedName name="Titre_Formulaire_abrégé">[2]Intro!$A$17</definedName>
    <definedName name="VV" localSheetId="0">#REF!</definedName>
    <definedName name="VV" localSheetId="1">#REF!</definedName>
    <definedName name="VV" localSheetId="2">#REF!</definedName>
    <definedName name="VV">#REF!</definedName>
    <definedName name="_xlnm.Print_Area" localSheetId="0">Indicateur_1!$A$1:$I$25</definedName>
    <definedName name="_xlnm.Print_Area" localSheetId="1">Indicateur_2!$A$1:$AB$28</definedName>
    <definedName name="_xlnm.Print_Area" localSheetId="2">Indicateur_3!$A$1:$H$21</definedName>
  </definedNames>
  <calcPr calcId="125725"/>
</workbook>
</file>

<file path=xl/calcChain.xml><?xml version="1.0" encoding="utf-8"?>
<calcChain xmlns="http://schemas.openxmlformats.org/spreadsheetml/2006/main">
  <c r="E14" i="10"/>
  <c r="C14"/>
  <c r="G14" l="1"/>
  <c r="C15" i="3" l="1"/>
</calcChain>
</file>

<file path=xl/sharedStrings.xml><?xml version="1.0" encoding="utf-8"?>
<sst xmlns="http://schemas.openxmlformats.org/spreadsheetml/2006/main" count="57" uniqueCount="45">
  <si>
    <t>Pb</t>
  </si>
  <si>
    <t>Cr</t>
  </si>
  <si>
    <t>Cd</t>
  </si>
  <si>
    <t>Hg</t>
  </si>
  <si>
    <t>As</t>
  </si>
  <si>
    <t>Cu</t>
  </si>
  <si>
    <t>Ni</t>
  </si>
  <si>
    <t>Se</t>
  </si>
  <si>
    <t>Zn</t>
  </si>
  <si>
    <t>ETM total</t>
  </si>
  <si>
    <t>Industrie</t>
  </si>
  <si>
    <t>Transport routier</t>
  </si>
  <si>
    <t>Dioxines/furanes</t>
  </si>
  <si>
    <t>Total</t>
  </si>
  <si>
    <t>(Base 100 (1990 = 100))</t>
  </si>
  <si>
    <t>Cu (t)</t>
  </si>
  <si>
    <t>Zn (t)</t>
  </si>
  <si>
    <t>Dioxines/furanes (g TEQ)</t>
  </si>
  <si>
    <t>Pb (t)</t>
  </si>
  <si>
    <t>(t)</t>
  </si>
  <si>
    <t>(%)</t>
  </si>
  <si>
    <t>Autres transports***</t>
  </si>
  <si>
    <t>Déchets****</t>
  </si>
  <si>
    <t>Agriculture*****</t>
  </si>
  <si>
    <r>
      <t xml:space="preserve">REEW – Source : </t>
    </r>
    <r>
      <rPr>
        <sz val="8"/>
        <rFont val="Arial"/>
        <family val="2"/>
      </rPr>
      <t>SPW - AwAC (rapportage effectué en février 2016, données 2014 provisoires)</t>
    </r>
  </si>
  <si>
    <r>
      <t xml:space="preserve">* </t>
    </r>
    <r>
      <rPr>
        <sz val="8"/>
        <rFont val="Calibri"/>
        <family val="2"/>
      </rPr>
      <t>É</t>
    </r>
    <r>
      <rPr>
        <sz val="8"/>
        <rFont val="Arial"/>
        <family val="2"/>
      </rPr>
      <t>léments traces métalliques</t>
    </r>
  </si>
  <si>
    <t>Répartition sectorielle des émissions atmosphériques d'ETM*, de HAP**, de dioxines et de furanes en Wallonie (2014)</t>
  </si>
  <si>
    <t>(Valeurs absolues)</t>
  </si>
  <si>
    <r>
      <rPr>
        <b/>
        <sz val="8"/>
        <color theme="1"/>
        <rFont val="Calibri"/>
        <family val="2"/>
      </rPr>
      <t>É</t>
    </r>
    <r>
      <rPr>
        <b/>
        <sz val="8"/>
        <color theme="1"/>
        <rFont val="Arial"/>
        <family val="2"/>
      </rPr>
      <t>volution des émissions des principaux micropolluants atmosphériques en Wallonie</t>
    </r>
  </si>
  <si>
    <t>Résidentiel</t>
  </si>
  <si>
    <t>Energie</t>
  </si>
  <si>
    <t>Tertiaire</t>
  </si>
  <si>
    <t>ETM*</t>
  </si>
  <si>
    <t>Dioxines, furanes</t>
  </si>
  <si>
    <t xml:space="preserve">HAP** </t>
  </si>
  <si>
    <t>(g TEQ)</t>
  </si>
  <si>
    <t>***** Y compris le transport agricole</t>
  </si>
  <si>
    <t xml:space="preserve">**** Y compris les incinérateurs de déchets ménagers </t>
  </si>
  <si>
    <t xml:space="preserve">*** Militaire, aérien, par rail et par voie d'eau </t>
  </si>
  <si>
    <t>** Hydrocarbures aromatiques polycycliques (hors activités industrielles d'imprégnation/préservation du bois)</t>
  </si>
  <si>
    <t>Total ETM*</t>
  </si>
  <si>
    <t>HAP** (t)</t>
  </si>
  <si>
    <t>HAP**</t>
  </si>
  <si>
    <t>Total ETM* (t)</t>
  </si>
  <si>
    <t>Répartition des émissions atmosphériques d'ETM* en Wallonie (2014)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</si>
</sst>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0"/>
    <numFmt numFmtId="166" formatCode="0.0%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name val="Times New Roman"/>
      <family val="1"/>
    </font>
    <font>
      <sz val="8"/>
      <color theme="1" tint="0.4999847407452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u/>
      <sz val="10"/>
      <color indexed="12"/>
      <name val="MS Sans Serif"/>
      <family val="2"/>
    </font>
    <font>
      <u/>
      <sz val="11"/>
      <color theme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8"/>
      <name val="Helvetica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indexed="53"/>
      <name val="Arial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sz val="8"/>
      <color rgb="FF008000"/>
      <name val="Arial"/>
      <family val="2"/>
    </font>
    <font>
      <sz val="8"/>
      <color theme="0" tint="-0.499984740745262"/>
      <name val="Arial"/>
      <family val="2"/>
    </font>
    <font>
      <b/>
      <sz val="8"/>
      <color rgb="FFFF0000"/>
      <name val="Symbol"/>
      <family val="1"/>
      <charset val="2"/>
    </font>
    <font>
      <sz val="8"/>
      <color rgb="FF8DB3E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darkTrellis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0" fontId="2" fillId="0" borderId="0" applyNumberFormat="0" applyFont="0" applyFill="0" applyBorder="0" applyProtection="0">
      <alignment horizontal="left" vertical="center" indent="2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49" fontId="6" fillId="0" borderId="3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Border="0" applyAlignment="0"/>
    <xf numFmtId="4" fontId="10" fillId="16" borderId="0" applyBorder="0" applyAlignment="0"/>
    <xf numFmtId="0" fontId="6" fillId="16" borderId="0" applyBorder="0">
      <alignment horizontal="right" vertical="center"/>
    </xf>
    <xf numFmtId="4" fontId="6" fillId="16" borderId="0" applyBorder="0">
      <alignment horizontal="right" vertical="center"/>
    </xf>
    <xf numFmtId="0" fontId="6" fillId="16" borderId="1">
      <alignment horizontal="right" vertical="center"/>
    </xf>
    <xf numFmtId="4" fontId="6" fillId="17" borderId="0" applyBorder="0">
      <alignment horizontal="right" vertical="center"/>
    </xf>
    <xf numFmtId="4" fontId="6" fillId="17" borderId="0" applyBorder="0">
      <alignment horizontal="right" vertical="center"/>
    </xf>
    <xf numFmtId="0" fontId="11" fillId="17" borderId="1">
      <alignment horizontal="right" vertical="center"/>
    </xf>
    <xf numFmtId="4" fontId="11" fillId="17" borderId="1">
      <alignment horizontal="right" vertical="center"/>
    </xf>
    <xf numFmtId="0" fontId="11" fillId="17" borderId="4">
      <alignment horizontal="right" vertical="center"/>
    </xf>
    <xf numFmtId="0" fontId="12" fillId="17" borderId="1">
      <alignment horizontal="right" vertical="center"/>
    </xf>
    <xf numFmtId="4" fontId="12" fillId="17" borderId="1">
      <alignment horizontal="right" vertical="center"/>
    </xf>
    <xf numFmtId="0" fontId="11" fillId="18" borderId="1">
      <alignment horizontal="right" vertical="center"/>
    </xf>
    <xf numFmtId="4" fontId="11" fillId="18" borderId="1">
      <alignment horizontal="right" vertical="center"/>
    </xf>
    <xf numFmtId="0" fontId="11" fillId="18" borderId="4">
      <alignment horizontal="right" vertical="center"/>
    </xf>
    <xf numFmtId="0" fontId="11" fillId="18" borderId="1">
      <alignment horizontal="right" vertical="center"/>
    </xf>
    <xf numFmtId="4" fontId="11" fillId="18" borderId="1">
      <alignment horizontal="right" vertical="center"/>
    </xf>
    <xf numFmtId="0" fontId="11" fillId="18" borderId="5">
      <alignment horizontal="right" vertical="center"/>
    </xf>
    <xf numFmtId="0" fontId="11" fillId="18" borderId="3">
      <alignment horizontal="right" vertical="center"/>
    </xf>
    <xf numFmtId="4" fontId="11" fillId="18" borderId="3">
      <alignment horizontal="right" vertical="center"/>
    </xf>
    <xf numFmtId="0" fontId="11" fillId="18" borderId="6">
      <alignment horizontal="right" vertical="center"/>
    </xf>
    <xf numFmtId="4" fontId="11" fillId="18" borderId="6">
      <alignment horizontal="right" vertical="center"/>
    </xf>
    <xf numFmtId="0" fontId="13" fillId="3" borderId="0" applyNumberFormat="0" applyBorder="0" applyAlignment="0" applyProtection="0"/>
    <xf numFmtId="4" fontId="10" fillId="0" borderId="2" applyFill="0" applyBorder="0" applyProtection="0">
      <alignment horizontal="right" vertical="center"/>
    </xf>
    <xf numFmtId="0" fontId="14" fillId="19" borderId="7" applyNumberFormat="0" applyAlignment="0" applyProtection="0"/>
    <xf numFmtId="0" fontId="15" fillId="20" borderId="8" applyNumberFormat="0" applyAlignment="0" applyProtection="0"/>
    <xf numFmtId="0" fontId="11" fillId="0" borderId="0" applyNumberFormat="0">
      <alignment horizontal="right"/>
    </xf>
    <xf numFmtId="0" fontId="6" fillId="18" borderId="9">
      <alignment horizontal="left" vertical="center" wrapText="1" indent="2"/>
    </xf>
    <xf numFmtId="0" fontId="6" fillId="0" borderId="9">
      <alignment horizontal="left" vertical="center" wrapText="1" indent="2"/>
    </xf>
    <xf numFmtId="0" fontId="6" fillId="17" borderId="3">
      <alignment horizontal="left" vertical="center"/>
    </xf>
    <xf numFmtId="0" fontId="11" fillId="0" borderId="10">
      <alignment horizontal="left" vertical="top" wrapText="1"/>
    </xf>
    <xf numFmtId="0" fontId="2" fillId="0" borderId="11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4" fontId="6" fillId="0" borderId="0" applyBorder="0">
      <alignment horizontal="right" vertical="center"/>
    </xf>
    <xf numFmtId="0" fontId="6" fillId="0" borderId="1">
      <alignment horizontal="right" vertical="center"/>
    </xf>
    <xf numFmtId="4" fontId="6" fillId="0" borderId="1">
      <alignment horizontal="right" vertical="center"/>
    </xf>
    <xf numFmtId="0" fontId="6" fillId="0" borderId="4">
      <alignment horizontal="right" vertical="center"/>
    </xf>
    <xf numFmtId="1" fontId="23" fillId="17" borderId="0" applyBorder="0">
      <alignment horizontal="right" vertic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15" applyNumberFormat="0" applyFill="0" applyAlignment="0" applyProtection="0"/>
    <xf numFmtId="0" fontId="27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4" fontId="6" fillId="0" borderId="1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0" fontId="10" fillId="0" borderId="0" applyNumberFormat="0" applyFill="0" applyBorder="0" applyProtection="0">
      <alignment horizontal="left" vertical="center"/>
    </xf>
    <xf numFmtId="49" fontId="10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29" fillId="22" borderId="0" applyNumberFormat="0" applyFont="0" applyBorder="0" applyAlignment="0" applyProtection="0"/>
    <xf numFmtId="4" fontId="2" fillId="23" borderId="0" applyNumberFormat="0" applyFont="0" applyBorder="0" applyAlignment="0" applyProtection="0"/>
    <xf numFmtId="0" fontId="2" fillId="23" borderId="0" applyNumberFormat="0" applyFont="0" applyBorder="0" applyAlignment="0" applyProtection="0"/>
    <xf numFmtId="0" fontId="30" fillId="24" borderId="16" applyNumberFormat="0" applyFont="0" applyAlignment="0" applyProtection="0"/>
    <xf numFmtId="0" fontId="31" fillId="19" borderId="17" applyNumberFormat="0" applyAlignment="0" applyProtection="0"/>
    <xf numFmtId="165" fontId="6" fillId="25" borderId="1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23" borderId="1"/>
    <xf numFmtId="4" fontId="6" fillId="23" borderId="1"/>
    <xf numFmtId="0" fontId="6" fillId="23" borderId="4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/>
    <xf numFmtId="0" fontId="2" fillId="0" borderId="0"/>
  </cellStyleXfs>
  <cellXfs count="53">
    <xf numFmtId="0" fontId="0" fillId="0" borderId="0" xfId="0"/>
    <xf numFmtId="0" fontId="37" fillId="0" borderId="0" xfId="0" applyFont="1"/>
    <xf numFmtId="0" fontId="37" fillId="0" borderId="0" xfId="0" applyFont="1" applyFill="1"/>
    <xf numFmtId="0" fontId="37" fillId="0" borderId="0" xfId="0" applyFont="1" applyBorder="1"/>
    <xf numFmtId="0" fontId="3" fillId="0" borderId="0" xfId="202" applyFont="1" applyFill="1" applyBorder="1" applyAlignment="1" applyProtection="1">
      <alignment horizontal="center"/>
    </xf>
    <xf numFmtId="0" fontId="37" fillId="0" borderId="1" xfId="0" applyFont="1" applyBorder="1" applyAlignment="1">
      <alignment horizontal="center"/>
    </xf>
    <xf numFmtId="164" fontId="37" fillId="0" borderId="1" xfId="0" applyNumberFormat="1" applyFont="1" applyBorder="1" applyAlignment="1">
      <alignment horizontal="center"/>
    </xf>
    <xf numFmtId="1" fontId="5" fillId="0" borderId="0" xfId="2" applyNumberFormat="1" applyFont="1" applyFill="1" applyBorder="1" applyAlignment="1">
      <alignment horizontal="center" vertical="center"/>
    </xf>
    <xf numFmtId="0" fontId="37" fillId="0" borderId="0" xfId="0" applyFont="1" applyFill="1" applyBorder="1"/>
    <xf numFmtId="1" fontId="4" fillId="0" borderId="0" xfId="2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0" xfId="3" applyFont="1"/>
    <xf numFmtId="0" fontId="3" fillId="0" borderId="0" xfId="3" applyFont="1" applyFill="1" applyBorder="1" applyAlignment="1">
      <alignment vertical="center"/>
    </xf>
    <xf numFmtId="2" fontId="37" fillId="0" borderId="0" xfId="0" applyNumberFormat="1" applyFont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7" fillId="0" borderId="0" xfId="0" applyFont="1" applyFill="1"/>
    <xf numFmtId="2" fontId="3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9" fontId="37" fillId="0" borderId="0" xfId="0" applyNumberFormat="1" applyFont="1" applyFill="1" applyAlignment="1">
      <alignment horizontal="center"/>
    </xf>
    <xf numFmtId="2" fontId="39" fillId="0" borderId="0" xfId="0" applyNumberFormat="1" applyFont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38" fillId="0" borderId="0" xfId="0" applyFont="1"/>
    <xf numFmtId="2" fontId="3" fillId="0" borderId="1" xfId="3" applyNumberFormat="1" applyFont="1" applyFill="1" applyBorder="1" applyAlignment="1">
      <alignment horizontal="center"/>
    </xf>
    <xf numFmtId="0" fontId="3" fillId="0" borderId="0" xfId="3" applyFont="1" applyFill="1"/>
    <xf numFmtId="166" fontId="40" fillId="0" borderId="0" xfId="3" applyNumberFormat="1" applyFont="1" applyFill="1" applyBorder="1" applyAlignment="1">
      <alignment horizontal="center"/>
    </xf>
    <xf numFmtId="0" fontId="3" fillId="0" borderId="0" xfId="3" applyFont="1"/>
    <xf numFmtId="0" fontId="4" fillId="0" borderId="0" xfId="0" applyFont="1"/>
    <xf numFmtId="1" fontId="4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/>
    <xf numFmtId="0" fontId="4" fillId="0" borderId="1" xfId="3" applyFont="1" applyFill="1" applyBorder="1" applyAlignment="1">
      <alignment vertical="center"/>
    </xf>
    <xf numFmtId="0" fontId="4" fillId="0" borderId="1" xfId="3" applyFont="1" applyFill="1" applyBorder="1"/>
    <xf numFmtId="0" fontId="4" fillId="0" borderId="1" xfId="0" applyFont="1" applyBorder="1"/>
    <xf numFmtId="0" fontId="38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" fillId="0" borderId="1" xfId="3" applyFont="1" applyFill="1" applyBorder="1" applyAlignment="1">
      <alignment horizontal="center" vertical="center" wrapText="1"/>
    </xf>
    <xf numFmtId="1" fontId="4" fillId="0" borderId="18" xfId="1" applyNumberFormat="1" applyFont="1" applyFill="1" applyBorder="1" applyAlignment="1">
      <alignment horizontal="center"/>
    </xf>
    <xf numFmtId="1" fontId="4" fillId="0" borderId="19" xfId="1" applyNumberFormat="1" applyFont="1" applyFill="1" applyBorder="1" applyAlignment="1">
      <alignment horizontal="center"/>
    </xf>
    <xf numFmtId="1" fontId="4" fillId="0" borderId="20" xfId="1" applyNumberFormat="1" applyFont="1" applyFill="1" applyBorder="1" applyAlignment="1">
      <alignment horizontal="center"/>
    </xf>
    <xf numFmtId="2" fontId="3" fillId="0" borderId="0" xfId="3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0" xfId="3" applyFont="1" applyFill="1" applyBorder="1"/>
    <xf numFmtId="2" fontId="43" fillId="0" borderId="0" xfId="3" applyNumberFormat="1" applyFont="1" applyAlignment="1">
      <alignment horizontal="center" vertical="center"/>
    </xf>
    <xf numFmtId="0" fontId="4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6" fontId="3" fillId="0" borderId="1" xfId="3" applyNumberFormat="1" applyFont="1" applyFill="1" applyBorder="1" applyAlignment="1">
      <alignment horizontal="center"/>
    </xf>
    <xf numFmtId="0" fontId="44" fillId="0" borderId="0" xfId="0" applyFont="1" applyFill="1"/>
    <xf numFmtId="0" fontId="45" fillId="0" borderId="0" xfId="0" applyFont="1" applyAlignment="1">
      <alignment horizontal="center"/>
    </xf>
    <xf numFmtId="0" fontId="46" fillId="0" borderId="0" xfId="0" applyFont="1"/>
    <xf numFmtId="1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</cellXfs>
  <cellStyles count="20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x indented GHG Textfiels" xfId="11"/>
    <cellStyle name="2x indented GHG Textfiels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x indented GHG Textfiels" xfId="19"/>
    <cellStyle name="5x indented GHG Textfiels 2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ggblueBoldCels" xfId="27"/>
    <cellStyle name="AggblueBoldCels 2" xfId="28"/>
    <cellStyle name="AggblueCels" xfId="29"/>
    <cellStyle name="AggblueCels 2" xfId="30"/>
    <cellStyle name="AggblueCels_1x" xfId="31"/>
    <cellStyle name="AggBoldCells" xfId="32"/>
    <cellStyle name="AggCels" xfId="33"/>
    <cellStyle name="AggGreen" xfId="34"/>
    <cellStyle name="AggGreen 2" xfId="35"/>
    <cellStyle name="AggGreen_Bbdr" xfId="36"/>
    <cellStyle name="AggGreen12" xfId="37"/>
    <cellStyle name="AggGreen12 2" xfId="38"/>
    <cellStyle name="AggOrange" xfId="39"/>
    <cellStyle name="AggOrange 2" xfId="40"/>
    <cellStyle name="AggOrange_B_border" xfId="41"/>
    <cellStyle name="AggOrange9" xfId="42"/>
    <cellStyle name="AggOrange9 2" xfId="43"/>
    <cellStyle name="AggOrangeLB_2x" xfId="44"/>
    <cellStyle name="AggOrangeLBorder" xfId="45"/>
    <cellStyle name="AggOrangeLBorder 2" xfId="46"/>
    <cellStyle name="AggOrangeRBorder" xfId="47"/>
    <cellStyle name="AggOrangeRBorder 2" xfId="48"/>
    <cellStyle name="Bad" xfId="49"/>
    <cellStyle name="Bold GHG Numbers (0.00)" xfId="50"/>
    <cellStyle name="Calculation" xfId="51"/>
    <cellStyle name="Check Cell" xfId="52"/>
    <cellStyle name="Constants" xfId="53"/>
    <cellStyle name="CustomCellsOrange" xfId="54"/>
    <cellStyle name="CustomizationCells" xfId="55"/>
    <cellStyle name="CustomizationGreenCells" xfId="56"/>
    <cellStyle name="DocBox_EmptyRow" xfId="57"/>
    <cellStyle name="Empty_B_border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eadline" xfId="65"/>
    <cellStyle name="Input" xfId="66"/>
    <cellStyle name="InputCells" xfId="67"/>
    <cellStyle name="InputCells12" xfId="68"/>
    <cellStyle name="InputCells12 2" xfId="69"/>
    <cellStyle name="InputCells12_BBorder" xfId="70"/>
    <cellStyle name="IntCells" xfId="71"/>
    <cellStyle name="Lien hypertexte 2" xfId="72"/>
    <cellStyle name="Lien hypertexte 3" xfId="73"/>
    <cellStyle name="Linked Cell" xfId="74"/>
    <cellStyle name="Neutral" xfId="75"/>
    <cellStyle name="Norm1" xfId="76"/>
    <cellStyle name="Norm1 2" xfId="77"/>
    <cellStyle name="Norm1 3" xfId="78"/>
    <cellStyle name="Norm1 4" xfId="79"/>
    <cellStyle name="Norm1 5" xfId="80"/>
    <cellStyle name="Norm1 6" xfId="81"/>
    <cellStyle name="Norm1 6 2" xfId="82"/>
    <cellStyle name="Norm1 6 2 2" xfId="83"/>
    <cellStyle name="Norm1 6 2 3" xfId="84"/>
    <cellStyle name="Norm1 6 3" xfId="85"/>
    <cellStyle name="Norm1 7" xfId="86"/>
    <cellStyle name="Norm1 8" xfId="87"/>
    <cellStyle name="Normal" xfId="0" builtinId="0"/>
    <cellStyle name="Normal 10" xfId="3"/>
    <cellStyle name="Normal 10 2" xfId="88"/>
    <cellStyle name="Normal 10 3" xfId="89"/>
    <cellStyle name="Normal 11" xfId="90"/>
    <cellStyle name="Normal 11 2" xfId="91"/>
    <cellStyle name="Normal 11 3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10" xfId="1"/>
    <cellStyle name="Normal 2 2" xfId="102"/>
    <cellStyle name="Normal 2 3" xfId="103"/>
    <cellStyle name="Normal 2 4" xfId="104"/>
    <cellStyle name="Normal 2 5" xfId="105"/>
    <cellStyle name="Normal 2 6" xfId="106"/>
    <cellStyle name="Normal 2 7" xfId="107"/>
    <cellStyle name="Normal 2 8" xfId="108"/>
    <cellStyle name="Normal 2 9" xfId="109"/>
    <cellStyle name="Normal 20" xfId="110"/>
    <cellStyle name="Normal 21" xfId="111"/>
    <cellStyle name="Normal 22" xfId="112"/>
    <cellStyle name="Normal 23" xfId="113"/>
    <cellStyle name="Normal 24" xfId="114"/>
    <cellStyle name="Normal 25" xfId="2"/>
    <cellStyle name="Normal 3" xfId="115"/>
    <cellStyle name="Normal 3 2" xfId="116"/>
    <cellStyle name="Normal 3 3" xfId="117"/>
    <cellStyle name="Normal 3 4" xfId="118"/>
    <cellStyle name="Normal 3 5" xfId="119"/>
    <cellStyle name="Normal 3 6" xfId="120"/>
    <cellStyle name="Normal 3 7" xfId="121"/>
    <cellStyle name="Normal 3 8" xfId="122"/>
    <cellStyle name="Normal 4" xfId="123"/>
    <cellStyle name="Normal 4 2" xfId="124"/>
    <cellStyle name="Normal 4 3" xfId="125"/>
    <cellStyle name="Normal 4 4" xfId="126"/>
    <cellStyle name="Normal 4 5" xfId="127"/>
    <cellStyle name="Normal 4 6" xfId="128"/>
    <cellStyle name="Normal 4 7" xfId="129"/>
    <cellStyle name="Normal 4 8" xfId="130"/>
    <cellStyle name="Normal 5" xfId="131"/>
    <cellStyle name="Normal 5 2" xfId="132"/>
    <cellStyle name="Normal 5 3" xfId="133"/>
    <cellStyle name="Normal 5 4" xfId="134"/>
    <cellStyle name="Normal 6" xfId="135"/>
    <cellStyle name="Normal 6 2" xfId="136"/>
    <cellStyle name="Normal 6 3" xfId="137"/>
    <cellStyle name="Normal 7" xfId="138"/>
    <cellStyle name="Normal 7 2" xfId="139"/>
    <cellStyle name="Normal 7 3" xfId="140"/>
    <cellStyle name="Normal 8" xfId="141"/>
    <cellStyle name="Normal 8 2" xfId="142"/>
    <cellStyle name="Normal 8 3" xfId="143"/>
    <cellStyle name="Normal 8 4" xfId="144"/>
    <cellStyle name="Normal 9" xfId="145"/>
    <cellStyle name="Normal 9 2" xfId="146"/>
    <cellStyle name="Normal 9 2 2" xfId="147"/>
    <cellStyle name="Normal 9 2 3" xfId="148"/>
    <cellStyle name="Normal 9 3" xfId="149"/>
    <cellStyle name="Normal GHG Numbers (0.00)" xfId="150"/>
    <cellStyle name="Normal GHG Numbers (0.00) 2" xfId="151"/>
    <cellStyle name="Normal GHG Textfiels Bold" xfId="152"/>
    <cellStyle name="Normal GHG Textfiels Bold 2" xfId="153"/>
    <cellStyle name="Normal GHG whole table" xfId="154"/>
    <cellStyle name="Normal GHG-Shade" xfId="155"/>
    <cellStyle name="Normal GHG-Shade 2" xfId="156"/>
    <cellStyle name="Normal GHG-Shade 3" xfId="157"/>
    <cellStyle name="Note" xfId="158"/>
    <cellStyle name="Output" xfId="159"/>
    <cellStyle name="Pattern" xfId="160"/>
    <cellStyle name="Pourcentage 10" xfId="4"/>
    <cellStyle name="Pourcentage 11" xfId="161"/>
    <cellStyle name="Pourcentage 2" xfId="162"/>
    <cellStyle name="Pourcentage 3" xfId="163"/>
    <cellStyle name="Pourcentage 4" xfId="164"/>
    <cellStyle name="Pourcentage 4 2" xfId="165"/>
    <cellStyle name="Pourcentage 4 3" xfId="166"/>
    <cellStyle name="Pourcentage 4 4" xfId="167"/>
    <cellStyle name="Pourcentage 4 5" xfId="168"/>
    <cellStyle name="Pourcentage 4 6" xfId="169"/>
    <cellStyle name="Pourcentage 4 6 2" xfId="170"/>
    <cellStyle name="Pourcentage 4 6 2 2" xfId="171"/>
    <cellStyle name="Pourcentage 4 6 2 3" xfId="172"/>
    <cellStyle name="Pourcentage 4 6 3" xfId="173"/>
    <cellStyle name="Pourcentage 4 7" xfId="174"/>
    <cellStyle name="Pourcentage 4 8" xfId="175"/>
    <cellStyle name="Pourcentage 5" xfId="176"/>
    <cellStyle name="Pourcentage 6" xfId="177"/>
    <cellStyle name="Pourcentage 7" xfId="178"/>
    <cellStyle name="Pourcentage 8" xfId="179"/>
    <cellStyle name="Pourcentage 9" xfId="180"/>
    <cellStyle name="Shade" xfId="181"/>
    <cellStyle name="Shade 2" xfId="182"/>
    <cellStyle name="Shade_B_border2" xfId="183"/>
    <cellStyle name="source" xfId="184"/>
    <cellStyle name="source 2" xfId="185"/>
    <cellStyle name="source 3" xfId="186"/>
    <cellStyle name="source 4" xfId="187"/>
    <cellStyle name="source 5" xfId="188"/>
    <cellStyle name="source 6" xfId="189"/>
    <cellStyle name="source 6 2" xfId="190"/>
    <cellStyle name="source 6 2 2" xfId="191"/>
    <cellStyle name="source 6 2 3" xfId="192"/>
    <cellStyle name="source 6 3" xfId="193"/>
    <cellStyle name="source 7" xfId="194"/>
    <cellStyle name="source 8" xfId="195"/>
    <cellStyle name="Standaard_IME750" xfId="196"/>
    <cellStyle name="Standard 2" xfId="202"/>
    <cellStyle name="Standard_Data" xfId="197"/>
    <cellStyle name="Title" xfId="198"/>
    <cellStyle name="Warning Text" xfId="199"/>
    <cellStyle name="Гиперссылка" xfId="200"/>
    <cellStyle name="Обычный_2++" xfId="201"/>
  </cellStyles>
  <dxfs count="0"/>
  <tableStyles count="0" defaultTableStyle="TableStyleMedium9" defaultPivotStyle="PivotStyleLight16"/>
  <colors>
    <mruColors>
      <color rgb="FF990099"/>
      <color rgb="FFFF99CC"/>
      <color rgb="FF666699"/>
      <color rgb="FFC4BD97"/>
      <color rgb="FFCC66FF"/>
      <color rgb="FF8DB3E2"/>
      <color rgb="FFFF9999"/>
      <color rgb="FF009999"/>
      <color rgb="FF339966"/>
      <color rgb="FF00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et/eudora/attach/FormulaireUnique200401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et\eudora\attach\FormulaireUnique200401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91/N9104/werkgroep%20Broeikaseffect/broeikasgas%20inventarissen/nieuwe%20software%20CRf%20jan%202002/CRF%20Software%20v1.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91\N9104\werkgroep%20Broeikaseffect\broeikasgas%20inventarissen\nieuwe%20software%20CRf%20jan%202002\CRF%20Software%20v1.2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&#233;/CRF%20Soumissions/CRF%20tendance/trends%20RW%202008/CRFtrendsRW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dr&#233;\CRF%20Soumissions\CRF%20tendance\trends%20RW%202008\CRFtrendsRW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Index"/>
      <sheetName val="Notice"/>
      <sheetName val="Identité"/>
      <sheetName val="INFOS GEN"/>
      <sheetName val="Combustibles"/>
      <sheetName val="ENERGIE"/>
      <sheetName val="Non Ener"/>
      <sheetName val="ValBiogaz"/>
      <sheetName val="Auto-Product"/>
      <sheetName val="ET"/>
      <sheetName val="FE"/>
      <sheetName val="EPER"/>
      <sheetName val="LCP"/>
      <sheetName val="Consom. LCP"/>
      <sheetName val="Em. LCP"/>
      <sheetName val="EAU"/>
      <sheetName val="DECHETS"/>
      <sheetName val="TRAITEMENTS"/>
      <sheetName val="DEPENSES"/>
      <sheetName val="Glossaire"/>
      <sheetName val="Définitions"/>
      <sheetName val="CWD"/>
      <sheetName val="CEDStat"/>
      <sheetName val="Opérations"/>
      <sheetName val="Protec"/>
    </sheetNames>
    <sheetDataSet>
      <sheetData sheetId="0" refreshError="1">
        <row r="4">
          <cell r="H4" t="str">
            <v xml:space="preserve">Direction Générale des Ressources Naturelles et de l'Environnement </v>
          </cell>
        </row>
        <row r="17">
          <cell r="A17" t="str">
            <v>Enquête intégrée "Environnement"</v>
          </cell>
        </row>
        <row r="18">
          <cell r="E18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COMBUSTIBLES :</v>
          </cell>
        </row>
        <row r="7">
          <cell r="A7" t="str">
            <v>Aggloméré de houille</v>
          </cell>
        </row>
        <row r="8">
          <cell r="A8" t="str">
            <v>Anthracite</v>
          </cell>
        </row>
        <row r="9">
          <cell r="A9" t="str">
            <v>Autres produits pétroliers</v>
          </cell>
        </row>
        <row r="10">
          <cell r="A10" t="str">
            <v>Benzol</v>
          </cell>
        </row>
        <row r="11">
          <cell r="A11" t="str">
            <v>Biogaz</v>
          </cell>
        </row>
        <row r="12">
          <cell r="A12" t="str">
            <v>Biomasse</v>
          </cell>
        </row>
        <row r="13">
          <cell r="A13" t="str">
            <v>Bitumes</v>
          </cell>
        </row>
        <row r="14">
          <cell r="A14" t="str">
            <v>Bois</v>
          </cell>
        </row>
        <row r="15">
          <cell r="A15" t="str">
            <v>Butane</v>
          </cell>
        </row>
        <row r="16">
          <cell r="A16" t="str">
            <v>Briquette de lignite</v>
          </cell>
        </row>
        <row r="17">
          <cell r="A17" t="str">
            <v>Carbone (C)</v>
          </cell>
        </row>
        <row r="18">
          <cell r="A18" t="str">
            <v>Charbon</v>
          </cell>
        </row>
        <row r="19">
          <cell r="A19" t="str">
            <v>Charbon bitumeux</v>
          </cell>
        </row>
        <row r="20">
          <cell r="A20" t="str">
            <v>Charbon sous-bitumineux</v>
          </cell>
        </row>
        <row r="21">
          <cell r="A21" t="str">
            <v>Copeaux de bois</v>
          </cell>
        </row>
        <row r="22">
          <cell r="A22" t="str">
            <v>Coke</v>
          </cell>
        </row>
        <row r="23">
          <cell r="A23" t="str">
            <v>Coke de pétrole</v>
          </cell>
        </row>
        <row r="24">
          <cell r="A24" t="str">
            <v>Déchets ménagers</v>
          </cell>
        </row>
        <row r="25">
          <cell r="A25" t="str">
            <v>Electricité</v>
          </cell>
        </row>
        <row r="26">
          <cell r="A26" t="str">
            <v>Essence</v>
          </cell>
        </row>
        <row r="27">
          <cell r="A27" t="str">
            <v>Diesel</v>
          </cell>
        </row>
        <row r="28">
          <cell r="A28" t="str">
            <v>Ethane</v>
          </cell>
        </row>
        <row r="29">
          <cell r="A29" t="str">
            <v>Fuel extra-lourd</v>
          </cell>
        </row>
        <row r="30">
          <cell r="A30" t="str">
            <v>Fuel lourd</v>
          </cell>
        </row>
        <row r="31">
          <cell r="A31" t="str">
            <v>Fuel léger / Gasoil</v>
          </cell>
        </row>
        <row r="32">
          <cell r="A32" t="str">
            <v>Fuel oil résiduel</v>
          </cell>
        </row>
        <row r="33">
          <cell r="A33" t="str">
            <v>Gasoil</v>
          </cell>
        </row>
        <row r="34">
          <cell r="A34" t="str">
            <v>Gaz d'aciérie (à l'oxygène)</v>
          </cell>
        </row>
        <row r="35">
          <cell r="A35" t="str">
            <v>Gaz de cokerie</v>
          </cell>
        </row>
        <row r="36">
          <cell r="A36" t="str">
            <v>Gaz de cokerie</v>
          </cell>
        </row>
        <row r="37">
          <cell r="A37" t="str">
            <v>Gaz de haut fourneau</v>
          </cell>
        </row>
        <row r="38">
          <cell r="A38" t="str">
            <v>Gaz de raffinerie</v>
          </cell>
        </row>
        <row r="39">
          <cell r="A39" t="str">
            <v>Gaz naturel</v>
          </cell>
        </row>
        <row r="40">
          <cell r="A40" t="str">
            <v>Gaz naturel (sec)</v>
          </cell>
        </row>
        <row r="41">
          <cell r="A41" t="str">
            <v>Gaz recyclé</v>
          </cell>
        </row>
        <row r="42">
          <cell r="A42" t="str">
            <v>Goudron</v>
          </cell>
        </row>
        <row r="43">
          <cell r="A43" t="str">
            <v>Graisses minérales</v>
          </cell>
        </row>
        <row r="44">
          <cell r="A44" t="str">
            <v>Graisses organiques</v>
          </cell>
        </row>
        <row r="45">
          <cell r="A45" t="str">
            <v>Houille</v>
          </cell>
        </row>
        <row r="46">
          <cell r="A46" t="str">
            <v>Huile de schiste</v>
          </cell>
        </row>
        <row r="47">
          <cell r="A47" t="str">
            <v>Huiles minérales</v>
          </cell>
        </row>
        <row r="48">
          <cell r="A48" t="str">
            <v>Huiles organiques</v>
          </cell>
        </row>
        <row r="49">
          <cell r="A49" t="str">
            <v>Hydrogène (H2)</v>
          </cell>
        </row>
        <row r="50">
          <cell r="A50" t="str">
            <v>Kérosène</v>
          </cell>
        </row>
        <row r="51">
          <cell r="A51" t="str">
            <v>Lignite</v>
          </cell>
        </row>
        <row r="52">
          <cell r="A52" t="str">
            <v>Liquides de gaz naturel</v>
          </cell>
        </row>
        <row r="53">
          <cell r="A53" t="str">
            <v>LPG</v>
          </cell>
        </row>
        <row r="54">
          <cell r="A54" t="str">
            <v>Lubrifiants</v>
          </cell>
        </row>
        <row r="55">
          <cell r="A55" t="str">
            <v>Méthane (CH4)</v>
          </cell>
        </row>
        <row r="56">
          <cell r="A56" t="str">
            <v>Monoxyde de carbone (CO)</v>
          </cell>
        </row>
        <row r="57">
          <cell r="A57" t="str">
            <v>Naphta</v>
          </cell>
        </row>
        <row r="58">
          <cell r="A58" t="str">
            <v>Orimulsion (mélange eau / bitume)</v>
          </cell>
        </row>
        <row r="59">
          <cell r="A59" t="str">
            <v>Pétrole brut</v>
          </cell>
        </row>
        <row r="60">
          <cell r="A60" t="str">
            <v>Feedstocks (Produits d'alimentation de raffinerie)</v>
          </cell>
        </row>
        <row r="61">
          <cell r="A61" t="str">
            <v>Propane</v>
          </cell>
        </row>
        <row r="62">
          <cell r="A62" t="str">
            <v>Schiste</v>
          </cell>
        </row>
        <row r="63">
          <cell r="A63" t="str">
            <v>Terril</v>
          </cell>
        </row>
        <row r="64">
          <cell r="A64" t="str">
            <v>Tourbe</v>
          </cell>
        </row>
        <row r="65">
          <cell r="A65" t="str">
            <v>Vapeur, chaleur</v>
          </cell>
        </row>
        <row r="66">
          <cell r="A66" t="str">
            <v>White Spirit</v>
          </cell>
        </row>
        <row r="67">
          <cell r="A67" t="str">
            <v>Autre (spécifiez)</v>
          </cell>
        </row>
        <row r="68">
          <cell r="A68" t="str">
            <v>Autre (spécifiez)</v>
          </cell>
        </row>
        <row r="69">
          <cell r="A69" t="str">
            <v>Autre (spécifiez)</v>
          </cell>
        </row>
        <row r="70">
          <cell r="A70" t="str">
            <v>Autre (spécifiez)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Index"/>
      <sheetName val="Notice"/>
      <sheetName val="Identité"/>
      <sheetName val="INFOS GEN"/>
      <sheetName val="Combustibles"/>
      <sheetName val="ENERGIE"/>
      <sheetName val="Non Ener"/>
      <sheetName val="ValBiogaz"/>
      <sheetName val="Auto-Product"/>
      <sheetName val="ET"/>
      <sheetName val="FE"/>
      <sheetName val="EPER"/>
      <sheetName val="LCP"/>
      <sheetName val="Consom. LCP"/>
      <sheetName val="Em. LCP"/>
      <sheetName val="EAU"/>
      <sheetName val="DECHETS"/>
      <sheetName val="TRAITEMENTS"/>
      <sheetName val="DEPENSES"/>
      <sheetName val="Glossaire"/>
      <sheetName val="Définitions"/>
      <sheetName val="CWD"/>
      <sheetName val="CEDStat"/>
      <sheetName val="Opérations"/>
      <sheetName val="Protec"/>
    </sheetNames>
    <sheetDataSet>
      <sheetData sheetId="0" refreshError="1">
        <row r="4">
          <cell r="H4" t="str">
            <v xml:space="preserve">Direction Générale des Ressources Naturelles et de l'Environnement </v>
          </cell>
        </row>
        <row r="17">
          <cell r="A17" t="str">
            <v>Enquête intégrée "Environnement"</v>
          </cell>
        </row>
        <row r="18">
          <cell r="E18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COMBUSTIBLES :</v>
          </cell>
        </row>
        <row r="7">
          <cell r="A7" t="str">
            <v>Aggloméré de houille</v>
          </cell>
        </row>
        <row r="8">
          <cell r="A8" t="str">
            <v>Anthracite</v>
          </cell>
        </row>
        <row r="9">
          <cell r="A9" t="str">
            <v>Autres produits pétroliers</v>
          </cell>
        </row>
        <row r="10">
          <cell r="A10" t="str">
            <v>Benzol</v>
          </cell>
        </row>
        <row r="11">
          <cell r="A11" t="str">
            <v>Biogaz</v>
          </cell>
        </row>
        <row r="12">
          <cell r="A12" t="str">
            <v>Biomasse</v>
          </cell>
        </row>
        <row r="13">
          <cell r="A13" t="str">
            <v>Bitumes</v>
          </cell>
        </row>
        <row r="14">
          <cell r="A14" t="str">
            <v>Bois</v>
          </cell>
        </row>
        <row r="15">
          <cell r="A15" t="str">
            <v>Butane</v>
          </cell>
        </row>
        <row r="16">
          <cell r="A16" t="str">
            <v>Briquette de lignite</v>
          </cell>
        </row>
        <row r="17">
          <cell r="A17" t="str">
            <v>Carbone (C)</v>
          </cell>
        </row>
        <row r="18">
          <cell r="A18" t="str">
            <v>Charbon</v>
          </cell>
        </row>
        <row r="19">
          <cell r="A19" t="str">
            <v>Charbon bitumeux</v>
          </cell>
        </row>
        <row r="20">
          <cell r="A20" t="str">
            <v>Charbon sous-bitumineux</v>
          </cell>
        </row>
        <row r="21">
          <cell r="A21" t="str">
            <v>Copeaux de bois</v>
          </cell>
        </row>
        <row r="22">
          <cell r="A22" t="str">
            <v>Coke</v>
          </cell>
        </row>
        <row r="23">
          <cell r="A23" t="str">
            <v>Coke de pétrole</v>
          </cell>
        </row>
        <row r="24">
          <cell r="A24" t="str">
            <v>Déchets ménagers</v>
          </cell>
        </row>
        <row r="25">
          <cell r="A25" t="str">
            <v>Electricité</v>
          </cell>
        </row>
        <row r="26">
          <cell r="A26" t="str">
            <v>Essence</v>
          </cell>
        </row>
        <row r="27">
          <cell r="A27" t="str">
            <v>Diesel</v>
          </cell>
        </row>
        <row r="28">
          <cell r="A28" t="str">
            <v>Ethane</v>
          </cell>
        </row>
        <row r="29">
          <cell r="A29" t="str">
            <v>Fuel extra-lourd</v>
          </cell>
        </row>
        <row r="30">
          <cell r="A30" t="str">
            <v>Fuel lourd</v>
          </cell>
        </row>
        <row r="31">
          <cell r="A31" t="str">
            <v>Fuel léger / Gasoil</v>
          </cell>
        </row>
        <row r="32">
          <cell r="A32" t="str">
            <v>Fuel oil résiduel</v>
          </cell>
        </row>
        <row r="33">
          <cell r="A33" t="str">
            <v>Gasoil</v>
          </cell>
        </row>
        <row r="34">
          <cell r="A34" t="str">
            <v>Gaz d'aciérie (à l'oxygène)</v>
          </cell>
        </row>
        <row r="35">
          <cell r="A35" t="str">
            <v>Gaz de cokerie</v>
          </cell>
        </row>
        <row r="36">
          <cell r="A36" t="str">
            <v>Gaz de cokerie</v>
          </cell>
        </row>
        <row r="37">
          <cell r="A37" t="str">
            <v>Gaz de haut fourneau</v>
          </cell>
        </row>
        <row r="38">
          <cell r="A38" t="str">
            <v>Gaz de raffinerie</v>
          </cell>
        </row>
        <row r="39">
          <cell r="A39" t="str">
            <v>Gaz naturel</v>
          </cell>
        </row>
        <row r="40">
          <cell r="A40" t="str">
            <v>Gaz naturel (sec)</v>
          </cell>
        </row>
        <row r="41">
          <cell r="A41" t="str">
            <v>Gaz recyclé</v>
          </cell>
        </row>
        <row r="42">
          <cell r="A42" t="str">
            <v>Goudron</v>
          </cell>
        </row>
        <row r="43">
          <cell r="A43" t="str">
            <v>Graisses minérales</v>
          </cell>
        </row>
        <row r="44">
          <cell r="A44" t="str">
            <v>Graisses organiques</v>
          </cell>
        </row>
        <row r="45">
          <cell r="A45" t="str">
            <v>Houille</v>
          </cell>
        </row>
        <row r="46">
          <cell r="A46" t="str">
            <v>Huile de schiste</v>
          </cell>
        </row>
        <row r="47">
          <cell r="A47" t="str">
            <v>Huiles minérales</v>
          </cell>
        </row>
        <row r="48">
          <cell r="A48" t="str">
            <v>Huiles organiques</v>
          </cell>
        </row>
        <row r="49">
          <cell r="A49" t="str">
            <v>Hydrogène (H2)</v>
          </cell>
        </row>
        <row r="50">
          <cell r="A50" t="str">
            <v>Kérosène</v>
          </cell>
        </row>
        <row r="51">
          <cell r="A51" t="str">
            <v>Lignite</v>
          </cell>
        </row>
        <row r="52">
          <cell r="A52" t="str">
            <v>Liquides de gaz naturel</v>
          </cell>
        </row>
        <row r="53">
          <cell r="A53" t="str">
            <v>LPG</v>
          </cell>
        </row>
        <row r="54">
          <cell r="A54" t="str">
            <v>Lubrifiants</v>
          </cell>
        </row>
        <row r="55">
          <cell r="A55" t="str">
            <v>Méthane (CH4)</v>
          </cell>
        </row>
        <row r="56">
          <cell r="A56" t="str">
            <v>Monoxyde de carbone (CO)</v>
          </cell>
        </row>
        <row r="57">
          <cell r="A57" t="str">
            <v>Naphta</v>
          </cell>
        </row>
        <row r="58">
          <cell r="A58" t="str">
            <v>Orimulsion (mélange eau / bitume)</v>
          </cell>
        </row>
        <row r="59">
          <cell r="A59" t="str">
            <v>Pétrole brut</v>
          </cell>
        </row>
        <row r="60">
          <cell r="A60" t="str">
            <v>Feedstocks (Produits d'alimentation de raffinerie)</v>
          </cell>
        </row>
        <row r="61">
          <cell r="A61" t="str">
            <v>Propane</v>
          </cell>
        </row>
        <row r="62">
          <cell r="A62" t="str">
            <v>Schiste</v>
          </cell>
        </row>
        <row r="63">
          <cell r="A63" t="str">
            <v>Terril</v>
          </cell>
        </row>
        <row r="64">
          <cell r="A64" t="str">
            <v>Tourbe</v>
          </cell>
        </row>
        <row r="65">
          <cell r="A65" t="str">
            <v>Vapeur, chaleur</v>
          </cell>
        </row>
        <row r="66">
          <cell r="A66" t="str">
            <v>White Spirit</v>
          </cell>
        </row>
        <row r="67">
          <cell r="A67" t="str">
            <v>Autre (spécifiez)</v>
          </cell>
        </row>
        <row r="68">
          <cell r="A68" t="str">
            <v>Autre (spécifiez)</v>
          </cell>
        </row>
        <row r="69">
          <cell r="A69" t="str">
            <v>Autre (spécifiez)</v>
          </cell>
        </row>
        <row r="70">
          <cell r="A70" t="str">
            <v>Autre (spécifiez)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A Fuel Combustion"/>
      <sheetName val="Graph3"/>
      <sheetName val="Graph4"/>
      <sheetName val="1.A.1 Energy Industries"/>
      <sheetName val="1.A.2 Manufacturing Ind. and C"/>
      <sheetName val="1.A.3 Transport"/>
      <sheetName val="1.A.4 Other Sectors"/>
      <sheetName val="1.B.2"/>
      <sheetName val="2 (I) A-B Mineral + Chemical"/>
      <sheetName val="2(I)C-G Metal paper food"/>
      <sheetName val="3 Solvent"/>
      <sheetName val="4s14s2"/>
      <sheetName val="agri"/>
      <sheetName val="4Bb   4D"/>
      <sheetName val="waste"/>
      <sheetName val="Graph1"/>
      <sheetName val="stat"/>
      <sheetName val="Graph2"/>
      <sheetName val="Chart1"/>
      <sheetName val="evol par secteur"/>
      <sheetName val="evolagri"/>
      <sheetName val="Chart2"/>
      <sheetName val="Chart3"/>
      <sheetName val="Chart4"/>
      <sheetName val="Chart5"/>
      <sheetName val="Summary 2 avec Fgas"/>
      <sheetName val="secteur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A Fuel Combustion"/>
      <sheetName val="Graph3"/>
      <sheetName val="Graph4"/>
      <sheetName val="1.A.1 Energy Industries"/>
      <sheetName val="1.A.2 Manufacturing Ind. and C"/>
      <sheetName val="1.A.3 Transport"/>
      <sheetName val="1.A.4 Other Sectors"/>
      <sheetName val="1.B.2"/>
      <sheetName val="2 (I) A-B Mineral + Chemical"/>
      <sheetName val="2(I)C-G Metal paper food"/>
      <sheetName val="3 Solvent"/>
      <sheetName val="4s14s2"/>
      <sheetName val="agri"/>
      <sheetName val="4Bb   4D"/>
      <sheetName val="waste"/>
      <sheetName val="Graph1"/>
      <sheetName val="stat"/>
      <sheetName val="Graph2"/>
      <sheetName val="Chart1"/>
      <sheetName val="evol par secteur"/>
      <sheetName val="evolagri"/>
      <sheetName val="Chart2"/>
      <sheetName val="Chart3"/>
      <sheetName val="Chart4"/>
      <sheetName val="Chart5"/>
      <sheetName val="Summary 2 avec Fgas"/>
      <sheetName val="secteur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5"/>
  <sheetViews>
    <sheetView tabSelected="1" view="pageBreakPreview" zoomScaleNormal="70" zoomScaleSheetLayoutView="100" workbookViewId="0"/>
  </sheetViews>
  <sheetFormatPr baseColWidth="10" defaultColWidth="9.109375" defaultRowHeight="10.199999999999999"/>
  <cols>
    <col min="1" max="1" width="3.77734375" style="25" customWidth="1"/>
    <col min="2" max="2" width="30.77734375" style="23" customWidth="1"/>
    <col min="3" max="8" width="8.77734375" style="23" customWidth="1"/>
    <col min="9" max="9" width="6.77734375" style="23" customWidth="1"/>
    <col min="10" max="36" width="10.77734375" style="23" customWidth="1"/>
    <col min="37" max="37" width="9.21875" style="23" bestFit="1" customWidth="1"/>
    <col min="38" max="39" width="9.109375" style="23"/>
    <col min="40" max="40" width="9.5546875" style="23" bestFit="1" customWidth="1"/>
    <col min="41" max="43" width="9.109375" style="23"/>
    <col min="44" max="44" width="11.5546875" style="23" bestFit="1" customWidth="1"/>
    <col min="45" max="45" width="10.6640625" style="23" bestFit="1" customWidth="1"/>
    <col min="46" max="66" width="9.109375" style="23"/>
    <col min="67" max="16384" width="9.109375" style="25"/>
  </cols>
  <sheetData>
    <row r="1" spans="2:66" ht="11.4" customHeight="1"/>
    <row r="2" spans="2:66" ht="11.4" customHeight="1">
      <c r="B2" s="11" t="s">
        <v>26</v>
      </c>
    </row>
    <row r="3" spans="2:66" ht="11.4" customHeight="1">
      <c r="I3" s="42"/>
      <c r="BI3" s="25"/>
      <c r="BJ3" s="25"/>
      <c r="BK3" s="25"/>
      <c r="BL3" s="25"/>
      <c r="BM3" s="25"/>
      <c r="BN3" s="25"/>
    </row>
    <row r="4" spans="2:66" ht="20.399999999999999" customHeight="1">
      <c r="C4" s="40" t="s">
        <v>32</v>
      </c>
      <c r="D4" s="40"/>
      <c r="E4" s="40" t="s">
        <v>33</v>
      </c>
      <c r="F4" s="40"/>
      <c r="G4" s="40" t="s">
        <v>34</v>
      </c>
      <c r="H4" s="40"/>
      <c r="I4" s="42"/>
      <c r="BI4" s="25"/>
      <c r="BJ4" s="25"/>
      <c r="BK4" s="25"/>
      <c r="BL4" s="25"/>
      <c r="BM4" s="25"/>
      <c r="BN4" s="25"/>
    </row>
    <row r="5" spans="2:66">
      <c r="C5" s="41" t="s">
        <v>19</v>
      </c>
      <c r="D5" s="44" t="s">
        <v>20</v>
      </c>
      <c r="E5" s="35" t="s">
        <v>35</v>
      </c>
      <c r="F5" s="44" t="s">
        <v>20</v>
      </c>
      <c r="G5" s="35" t="s">
        <v>19</v>
      </c>
      <c r="H5" s="44" t="s">
        <v>20</v>
      </c>
      <c r="I5" s="42"/>
      <c r="BI5" s="25"/>
      <c r="BJ5" s="25"/>
      <c r="BK5" s="25"/>
      <c r="BL5" s="25"/>
      <c r="BM5" s="25"/>
      <c r="BN5" s="25"/>
    </row>
    <row r="6" spans="2:66" ht="11.4" customHeight="1">
      <c r="B6" s="29" t="s">
        <v>10</v>
      </c>
      <c r="C6" s="45">
        <v>25.132449999999999</v>
      </c>
      <c r="D6" s="46">
        <v>0.49576648638847742</v>
      </c>
      <c r="E6" s="45">
        <v>1.0284199999999999</v>
      </c>
      <c r="F6" s="46">
        <v>9.6521020249566422E-2</v>
      </c>
      <c r="G6" s="45">
        <v>0.29477999999999999</v>
      </c>
      <c r="H6" s="46">
        <v>5.0084027787440769E-2</v>
      </c>
      <c r="I6" s="39"/>
      <c r="BI6" s="25"/>
      <c r="BJ6" s="25"/>
      <c r="BK6" s="25"/>
      <c r="BL6" s="25"/>
      <c r="BM6" s="25"/>
      <c r="BN6" s="25"/>
    </row>
    <row r="7" spans="2:66" ht="11.4" customHeight="1">
      <c r="B7" s="29" t="s">
        <v>11</v>
      </c>
      <c r="C7" s="45">
        <v>14.759147446622134</v>
      </c>
      <c r="D7" s="46">
        <v>0.29114116099709036</v>
      </c>
      <c r="E7" s="45">
        <v>1.2450527579166819</v>
      </c>
      <c r="F7" s="46">
        <v>0.11685280572008963</v>
      </c>
      <c r="G7" s="45">
        <v>0.26009982834392137</v>
      </c>
      <c r="H7" s="46">
        <v>4.4191760059317228E-2</v>
      </c>
      <c r="I7" s="39"/>
      <c r="BI7" s="25"/>
      <c r="BJ7" s="25"/>
      <c r="BK7" s="25"/>
      <c r="BL7" s="25"/>
      <c r="BM7" s="25"/>
      <c r="BN7" s="25"/>
    </row>
    <row r="8" spans="2:66" ht="11.4" customHeight="1">
      <c r="B8" s="29" t="s">
        <v>29</v>
      </c>
      <c r="C8" s="45">
        <v>4.9519300000000008</v>
      </c>
      <c r="D8" s="46">
        <v>9.7682515510493145E-2</v>
      </c>
      <c r="E8" s="45">
        <v>7.2008700000000001</v>
      </c>
      <c r="F8" s="46">
        <v>0.67582827938439105</v>
      </c>
      <c r="G8" s="45">
        <v>3.4767600000000001</v>
      </c>
      <c r="H8" s="46">
        <v>0.5907122072401878</v>
      </c>
      <c r="I8" s="39"/>
      <c r="BI8" s="25"/>
      <c r="BJ8" s="25"/>
      <c r="BK8" s="25"/>
      <c r="BL8" s="25"/>
      <c r="BM8" s="25"/>
      <c r="BN8" s="25"/>
    </row>
    <row r="9" spans="2:66" ht="11.4" customHeight="1">
      <c r="B9" s="29" t="s">
        <v>30</v>
      </c>
      <c r="C9" s="45">
        <v>3.28748101</v>
      </c>
      <c r="D9" s="46">
        <v>6.4849344548444071E-2</v>
      </c>
      <c r="E9" s="45">
        <v>0.52534144999999999</v>
      </c>
      <c r="F9" s="46">
        <v>4.9305237873034931E-2</v>
      </c>
      <c r="G9" s="45">
        <v>1.7644696900000001</v>
      </c>
      <c r="H9" s="46">
        <v>0.2997888221183832</v>
      </c>
      <c r="I9" s="39"/>
      <c r="BI9" s="25"/>
      <c r="BJ9" s="25"/>
      <c r="BK9" s="25"/>
      <c r="BL9" s="25"/>
      <c r="BM9" s="25"/>
      <c r="BN9" s="25"/>
    </row>
    <row r="10" spans="2:66" ht="11.4" customHeight="1">
      <c r="B10" s="29" t="s">
        <v>21</v>
      </c>
      <c r="C10" s="45">
        <v>1.15076424</v>
      </c>
      <c r="D10" s="46">
        <v>2.2700148370982796E-2</v>
      </c>
      <c r="E10" s="45">
        <v>0.56045999999999996</v>
      </c>
      <c r="F10" s="46">
        <v>5.2601243664137216E-2</v>
      </c>
      <c r="G10" s="22">
        <v>1.5084239999999999E-2</v>
      </c>
      <c r="H10" s="46">
        <v>2.5628587262108201E-3</v>
      </c>
      <c r="I10" s="39"/>
      <c r="BI10" s="25"/>
      <c r="BJ10" s="25"/>
      <c r="BK10" s="25"/>
      <c r="BL10" s="25"/>
      <c r="BM10" s="25"/>
      <c r="BN10" s="25"/>
    </row>
    <row r="11" spans="2:66" ht="11.4" customHeight="1">
      <c r="B11" s="29" t="s">
        <v>22</v>
      </c>
      <c r="C11" s="45">
        <v>0.73434898999999987</v>
      </c>
      <c r="D11" s="46">
        <v>1.4485878557610861E-2</v>
      </c>
      <c r="E11" s="22">
        <v>4.2558550000000007E-2</v>
      </c>
      <c r="F11" s="46">
        <v>3.994277305324854E-3</v>
      </c>
      <c r="G11" s="22">
        <v>2.1430310000000001E-2</v>
      </c>
      <c r="H11" s="46">
        <v>3.6410755191446835E-3</v>
      </c>
      <c r="I11" s="39"/>
      <c r="BI11" s="25"/>
      <c r="BJ11" s="25"/>
      <c r="BK11" s="25"/>
      <c r="BL11" s="25"/>
      <c r="BM11" s="25"/>
      <c r="BN11" s="25"/>
    </row>
    <row r="12" spans="2:66" ht="11.4" customHeight="1">
      <c r="B12" s="29" t="s">
        <v>31</v>
      </c>
      <c r="C12" s="45">
        <v>0.41648999999999997</v>
      </c>
      <c r="D12" s="46">
        <v>8.2157443431076938E-3</v>
      </c>
      <c r="E12" s="22">
        <v>4.777E-2</v>
      </c>
      <c r="F12" s="46">
        <v>4.4833911605392622E-3</v>
      </c>
      <c r="G12" s="22">
        <v>1.0290000000000001E-2</v>
      </c>
      <c r="H12" s="46">
        <v>1.7483026186741488E-3</v>
      </c>
      <c r="I12" s="39"/>
      <c r="BI12" s="25"/>
      <c r="BJ12" s="25"/>
      <c r="BK12" s="25"/>
      <c r="BL12" s="25"/>
      <c r="BM12" s="25"/>
      <c r="BN12" s="25"/>
    </row>
    <row r="13" spans="2:66" ht="11.4" customHeight="1">
      <c r="B13" s="29" t="s">
        <v>23</v>
      </c>
      <c r="C13" s="45">
        <v>0.26151688000000001</v>
      </c>
      <c r="D13" s="46">
        <v>5.1587212837935449E-3</v>
      </c>
      <c r="E13" s="22">
        <v>4.4083999999999998E-3</v>
      </c>
      <c r="F13" s="46">
        <v>4.1374464291650163E-4</v>
      </c>
      <c r="G13" s="22">
        <v>4.2794670000000007E-2</v>
      </c>
      <c r="H13" s="46">
        <v>7.2709459306410148E-3</v>
      </c>
      <c r="I13" s="39"/>
      <c r="BI13" s="25"/>
      <c r="BJ13" s="25"/>
      <c r="BK13" s="25"/>
      <c r="BL13" s="25"/>
      <c r="BM13" s="25"/>
      <c r="BN13" s="25"/>
    </row>
    <row r="14" spans="2:66" ht="11.4" customHeight="1">
      <c r="B14" s="30" t="s">
        <v>13</v>
      </c>
      <c r="C14" s="45">
        <f>SUM(C6:C13)</f>
        <v>50.69412856662214</v>
      </c>
      <c r="D14" s="46">
        <v>1</v>
      </c>
      <c r="E14" s="45">
        <f>SUM(E6:E13)</f>
        <v>10.654881157916684</v>
      </c>
      <c r="F14" s="46">
        <v>1</v>
      </c>
      <c r="G14" s="45">
        <f>SUM(G6:G13)</f>
        <v>5.8857087383439231</v>
      </c>
      <c r="H14" s="46">
        <v>1</v>
      </c>
      <c r="I14" s="39"/>
      <c r="BI14" s="25"/>
      <c r="BJ14" s="25"/>
      <c r="BK14" s="25"/>
      <c r="BL14" s="25"/>
      <c r="BM14" s="25"/>
      <c r="BN14" s="25"/>
    </row>
    <row r="15" spans="2:66" ht="11.4" customHeight="1">
      <c r="C15" s="43"/>
      <c r="F15" s="43"/>
      <c r="I15" s="42"/>
      <c r="BI15" s="25"/>
      <c r="BJ15" s="25"/>
      <c r="BK15" s="25"/>
      <c r="BL15" s="25"/>
      <c r="BM15" s="25"/>
      <c r="BN15" s="25"/>
    </row>
    <row r="16" spans="2:66" ht="11.4" customHeight="1">
      <c r="B16" s="23" t="s">
        <v>25</v>
      </c>
      <c r="D16" s="24"/>
      <c r="E16" s="24"/>
      <c r="I16" s="42"/>
    </row>
    <row r="17" spans="2:5" ht="11.4" customHeight="1">
      <c r="B17" s="23" t="s">
        <v>39</v>
      </c>
      <c r="D17" s="24"/>
      <c r="E17" s="24"/>
    </row>
    <row r="18" spans="2:5" ht="11.4" customHeight="1">
      <c r="B18" s="25" t="s">
        <v>38</v>
      </c>
      <c r="D18" s="12"/>
      <c r="E18" s="24"/>
    </row>
    <row r="19" spans="2:5" ht="11.4" customHeight="1">
      <c r="B19" s="25" t="s">
        <v>37</v>
      </c>
    </row>
    <row r="20" spans="2:5" ht="11.4" customHeight="1">
      <c r="B20" s="23" t="s">
        <v>36</v>
      </c>
    </row>
    <row r="21" spans="2:5" ht="11.4" customHeight="1">
      <c r="C21" s="25"/>
    </row>
    <row r="22" spans="2:5" ht="11.4" customHeight="1"/>
    <row r="23" spans="2:5" ht="11.4" customHeight="1">
      <c r="B23" s="26" t="s">
        <v>24</v>
      </c>
    </row>
    <row r="24" spans="2:5" ht="11.4" customHeight="1">
      <c r="B24" s="26"/>
    </row>
    <row r="25" spans="2:5" ht="11.4" customHeight="1"/>
  </sheetData>
  <mergeCells count="3">
    <mergeCell ref="E4:F4"/>
    <mergeCell ref="G4:H4"/>
    <mergeCell ref="C4:D4"/>
  </mergeCells>
  <pageMargins left="0.78740157480314965" right="0" top="0.78740157480314965" bottom="0.39370078740157483" header="0.39370078740157483" footer="0.39370078740157483"/>
  <pageSetup paperSize="9" scale="98" orientation="portrait" r:id="rId1"/>
  <headerFooter alignWithMargins="0">
    <oddFooter>&amp;R&amp;K01+049&amp;F _&amp;A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"/>
  <sheetViews>
    <sheetView view="pageBreakPreview" zoomScaleNormal="80" zoomScaleSheetLayoutView="100" workbookViewId="0"/>
  </sheetViews>
  <sheetFormatPr baseColWidth="10" defaultRowHeight="10.199999999999999"/>
  <cols>
    <col min="1" max="1" width="3.77734375" style="1" customWidth="1"/>
    <col min="2" max="2" width="20.77734375" style="1" customWidth="1"/>
    <col min="3" max="27" width="6.77734375" style="1" customWidth="1"/>
    <col min="28" max="28" width="3.77734375" style="1" customWidth="1"/>
    <col min="29" max="32" width="6.77734375" style="1" customWidth="1"/>
    <col min="33" max="36" width="11.5546875" style="1"/>
    <col min="37" max="37" width="11.5546875" style="1" customWidth="1"/>
    <col min="38" max="16384" width="11.5546875" style="1"/>
  </cols>
  <sheetData>
    <row r="1" spans="2:38" ht="11.4" customHeight="1"/>
    <row r="2" spans="2:38" ht="11.4" customHeight="1">
      <c r="B2" s="21" t="s">
        <v>28</v>
      </c>
    </row>
    <row r="3" spans="2:38" ht="11.4" customHeight="1">
      <c r="B3" s="21"/>
    </row>
    <row r="4" spans="2:38" ht="11.4" customHeight="1">
      <c r="C4" s="36" t="s">
        <v>27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1.4" customHeight="1">
      <c r="C5" s="33">
        <v>1990</v>
      </c>
      <c r="D5" s="33">
        <v>1991</v>
      </c>
      <c r="E5" s="33">
        <v>1992</v>
      </c>
      <c r="F5" s="33">
        <v>1993</v>
      </c>
      <c r="G5" s="33">
        <v>1994</v>
      </c>
      <c r="H5" s="33">
        <v>1995</v>
      </c>
      <c r="I5" s="33">
        <v>1996</v>
      </c>
      <c r="J5" s="33">
        <v>1997</v>
      </c>
      <c r="K5" s="33">
        <v>1998</v>
      </c>
      <c r="L5" s="33">
        <v>1999</v>
      </c>
      <c r="M5" s="33">
        <v>2000</v>
      </c>
      <c r="N5" s="33">
        <v>2001</v>
      </c>
      <c r="O5" s="33">
        <v>2002</v>
      </c>
      <c r="P5" s="33">
        <v>2003</v>
      </c>
      <c r="Q5" s="33">
        <v>2004</v>
      </c>
      <c r="R5" s="33">
        <v>2005</v>
      </c>
      <c r="S5" s="33">
        <v>2006</v>
      </c>
      <c r="T5" s="33">
        <v>2007</v>
      </c>
      <c r="U5" s="33">
        <v>2008</v>
      </c>
      <c r="V5" s="33">
        <v>2009</v>
      </c>
      <c r="W5" s="33">
        <v>2010</v>
      </c>
      <c r="X5" s="33">
        <v>2011</v>
      </c>
      <c r="Y5" s="33">
        <v>2012</v>
      </c>
      <c r="Z5" s="33">
        <v>2013</v>
      </c>
      <c r="AA5" s="50">
        <v>2014</v>
      </c>
      <c r="AB5" s="7"/>
      <c r="AC5" s="7"/>
      <c r="AD5" s="7"/>
      <c r="AE5" s="9"/>
      <c r="AF5" s="2"/>
      <c r="AG5" s="7"/>
      <c r="AH5" s="7"/>
      <c r="AI5" s="47"/>
      <c r="AJ5" s="15"/>
      <c r="AK5" s="2"/>
      <c r="AL5" s="2"/>
    </row>
    <row r="6" spans="2:38" ht="11.4" customHeight="1">
      <c r="B6" s="31" t="s">
        <v>15</v>
      </c>
      <c r="C6" s="51">
        <v>17.421670937213356</v>
      </c>
      <c r="D6" s="51">
        <v>16.597049465769448</v>
      </c>
      <c r="E6" s="51">
        <v>15.686926543884665</v>
      </c>
      <c r="F6" s="51">
        <v>14.326907856426567</v>
      </c>
      <c r="G6" s="51">
        <v>16.463123391839922</v>
      </c>
      <c r="H6" s="51">
        <v>17.51211539972676</v>
      </c>
      <c r="I6" s="51">
        <v>16.536844170995291</v>
      </c>
      <c r="J6" s="51">
        <v>16.272972306003869</v>
      </c>
      <c r="K6" s="51">
        <v>17.097119112503201</v>
      </c>
      <c r="L6" s="51">
        <v>16.771838323845934</v>
      </c>
      <c r="M6" s="51">
        <v>13.833158854415668</v>
      </c>
      <c r="N6" s="51">
        <v>13.798337977676267</v>
      </c>
      <c r="O6" s="51">
        <v>13.072217496859794</v>
      </c>
      <c r="P6" s="51">
        <v>13.090624027642749</v>
      </c>
      <c r="Q6" s="51">
        <v>13.427905391802051</v>
      </c>
      <c r="R6" s="51">
        <v>11.103768880151783</v>
      </c>
      <c r="S6" s="51">
        <v>11.634587553985583</v>
      </c>
      <c r="T6" s="51">
        <v>11.770990102864973</v>
      </c>
      <c r="U6" s="51">
        <v>13.506214940366867</v>
      </c>
      <c r="V6" s="51">
        <v>9.9250243757639591</v>
      </c>
      <c r="W6" s="51">
        <v>11.371413749105562</v>
      </c>
      <c r="X6" s="51">
        <v>10.623255092880397</v>
      </c>
      <c r="Y6" s="51">
        <v>9.7858311770238764</v>
      </c>
      <c r="Z6" s="51">
        <v>7.7373853967962605</v>
      </c>
      <c r="AA6" s="52">
        <v>8.2152932676494164</v>
      </c>
      <c r="AB6" s="8"/>
      <c r="AC6" s="8"/>
      <c r="AD6" s="8"/>
      <c r="AE6" s="2"/>
      <c r="AF6" s="2"/>
      <c r="AG6" s="16"/>
      <c r="AH6" s="16"/>
      <c r="AI6" s="17"/>
      <c r="AJ6" s="18"/>
      <c r="AK6" s="2"/>
      <c r="AL6" s="2"/>
    </row>
    <row r="7" spans="2:38" ht="11.4" customHeight="1">
      <c r="B7" s="31" t="s">
        <v>16</v>
      </c>
      <c r="C7" s="51">
        <v>87.565306542659457</v>
      </c>
      <c r="D7" s="51">
        <v>82.161185437343775</v>
      </c>
      <c r="E7" s="51">
        <v>80.34490540003948</v>
      </c>
      <c r="F7" s="51">
        <v>80.356384953145721</v>
      </c>
      <c r="G7" s="51">
        <v>103.87358297691506</v>
      </c>
      <c r="H7" s="51">
        <v>109.67906342350314</v>
      </c>
      <c r="I7" s="51">
        <v>94.856598933648442</v>
      </c>
      <c r="J7" s="51">
        <v>99.385237954731849</v>
      </c>
      <c r="K7" s="51">
        <v>105.15517260646725</v>
      </c>
      <c r="L7" s="51">
        <v>92.433619293070223</v>
      </c>
      <c r="M7" s="51">
        <v>111.24132725140879</v>
      </c>
      <c r="N7" s="51">
        <v>107.32314411226466</v>
      </c>
      <c r="O7" s="51">
        <v>110.47885593538331</v>
      </c>
      <c r="P7" s="51">
        <v>107.17655311912077</v>
      </c>
      <c r="Q7" s="51">
        <v>115.5288720433102</v>
      </c>
      <c r="R7" s="51">
        <v>80.648192533702826</v>
      </c>
      <c r="S7" s="51">
        <v>82.01389039813202</v>
      </c>
      <c r="T7" s="51">
        <v>90.93543936347298</v>
      </c>
      <c r="U7" s="51">
        <v>87.182253521653038</v>
      </c>
      <c r="V7" s="51">
        <v>53.15368437431556</v>
      </c>
      <c r="W7" s="51">
        <v>64.418247326601531</v>
      </c>
      <c r="X7" s="51">
        <v>58.509477768049486</v>
      </c>
      <c r="Y7" s="51">
        <v>39.70610540972892</v>
      </c>
      <c r="Z7" s="51">
        <v>28.949680940353073</v>
      </c>
      <c r="AA7" s="52">
        <v>30.863111990438203</v>
      </c>
      <c r="AB7" s="8"/>
      <c r="AC7" s="8"/>
      <c r="AD7" s="8"/>
      <c r="AE7" s="2"/>
      <c r="AF7" s="2"/>
      <c r="AG7" s="16"/>
      <c r="AH7" s="16"/>
      <c r="AI7" s="17"/>
      <c r="AJ7" s="18"/>
      <c r="AK7" s="2"/>
      <c r="AL7" s="2"/>
    </row>
    <row r="8" spans="2:38" ht="11.4" customHeight="1">
      <c r="B8" s="31" t="s">
        <v>43</v>
      </c>
      <c r="C8" s="51">
        <v>250.0211778989069</v>
      </c>
      <c r="D8" s="51">
        <v>236.29635720844294</v>
      </c>
      <c r="E8" s="51">
        <v>222.85420518083134</v>
      </c>
      <c r="F8" s="51">
        <v>202.57332622731212</v>
      </c>
      <c r="G8" s="51">
        <v>233.45759439284248</v>
      </c>
      <c r="H8" s="51">
        <v>243.78929830787098</v>
      </c>
      <c r="I8" s="51">
        <v>212.73376240443361</v>
      </c>
      <c r="J8" s="51">
        <v>216.11031436073102</v>
      </c>
      <c r="K8" s="51">
        <v>223.15437992605965</v>
      </c>
      <c r="L8" s="51">
        <v>203.02023935862235</v>
      </c>
      <c r="M8" s="51">
        <v>200.83883760087841</v>
      </c>
      <c r="N8" s="51">
        <v>195.41876131871894</v>
      </c>
      <c r="O8" s="51">
        <v>189.20913315610602</v>
      </c>
      <c r="P8" s="51">
        <v>204.47958623554089</v>
      </c>
      <c r="Q8" s="51">
        <v>207.1582520691031</v>
      </c>
      <c r="R8" s="51">
        <v>164.38463661072987</v>
      </c>
      <c r="S8" s="51">
        <v>153.30304482027029</v>
      </c>
      <c r="T8" s="51">
        <v>172.0325891528268</v>
      </c>
      <c r="U8" s="51">
        <v>181.34030470608755</v>
      </c>
      <c r="V8" s="51">
        <v>92.771574752060985</v>
      </c>
      <c r="W8" s="51">
        <v>120.61428325033935</v>
      </c>
      <c r="X8" s="51">
        <v>93.37445199889244</v>
      </c>
      <c r="Y8" s="51">
        <v>67.940693027668956</v>
      </c>
      <c r="Z8" s="51">
        <v>48.319821533627078</v>
      </c>
      <c r="AA8" s="52">
        <v>50.694147446622125</v>
      </c>
      <c r="AB8" s="8"/>
      <c r="AC8" s="8"/>
      <c r="AD8" s="8"/>
      <c r="AE8" s="2"/>
      <c r="AF8" s="2"/>
      <c r="AG8" s="16"/>
      <c r="AH8" s="16"/>
      <c r="AI8" s="17"/>
      <c r="AJ8" s="18"/>
      <c r="AK8" s="2"/>
      <c r="AL8" s="2"/>
    </row>
    <row r="9" spans="2:38" ht="11.4" customHeight="1">
      <c r="B9" s="31" t="s">
        <v>41</v>
      </c>
      <c r="C9" s="51">
        <v>62.601188898652886</v>
      </c>
      <c r="D9" s="51">
        <v>59.802700414676934</v>
      </c>
      <c r="E9" s="51">
        <v>55.411118270086469</v>
      </c>
      <c r="F9" s="51">
        <v>49.25617661909898</v>
      </c>
      <c r="G9" s="51">
        <v>49.150828156221536</v>
      </c>
      <c r="H9" s="51">
        <v>49.748893468962045</v>
      </c>
      <c r="I9" s="51">
        <v>48.186142828328329</v>
      </c>
      <c r="J9" s="51">
        <v>42.551541931597029</v>
      </c>
      <c r="K9" s="51">
        <v>40.534938900991591</v>
      </c>
      <c r="L9" s="51">
        <v>40.167788463814837</v>
      </c>
      <c r="M9" s="51">
        <v>28.218652983739201</v>
      </c>
      <c r="N9" s="51">
        <v>27.955040599523393</v>
      </c>
      <c r="O9" s="51">
        <v>21.807264186156203</v>
      </c>
      <c r="P9" s="51">
        <v>21.081276521208856</v>
      </c>
      <c r="Q9" s="51">
        <v>22.509145700629688</v>
      </c>
      <c r="R9" s="51">
        <v>21.344606833790934</v>
      </c>
      <c r="S9" s="51">
        <v>20.607404634524169</v>
      </c>
      <c r="T9" s="51">
        <v>21.662275328066301</v>
      </c>
      <c r="U9" s="51">
        <v>18.667458410388512</v>
      </c>
      <c r="V9" s="51">
        <v>12.518350867695084</v>
      </c>
      <c r="W9" s="51">
        <v>14.052272594681703</v>
      </c>
      <c r="X9" s="51">
        <v>13.531670749340616</v>
      </c>
      <c r="Y9" s="51">
        <v>11.169218595388621</v>
      </c>
      <c r="Z9" s="51">
        <v>9.9555605860127621</v>
      </c>
      <c r="AA9" s="52">
        <v>5.8857098283439218</v>
      </c>
      <c r="AB9" s="8"/>
      <c r="AC9" s="8"/>
      <c r="AD9" s="8"/>
      <c r="AE9" s="2"/>
      <c r="AF9" s="2"/>
      <c r="AG9" s="16"/>
      <c r="AH9" s="16"/>
      <c r="AI9" s="17"/>
      <c r="AJ9" s="18"/>
      <c r="AK9" s="2"/>
      <c r="AL9" s="2"/>
    </row>
    <row r="10" spans="2:38" ht="11.4" customHeight="1">
      <c r="B10" s="31" t="s">
        <v>17</v>
      </c>
      <c r="C10" s="51">
        <v>127.7124438431665</v>
      </c>
      <c r="D10" s="51">
        <v>124.72282905899355</v>
      </c>
      <c r="E10" s="51">
        <v>115.62915391186634</v>
      </c>
      <c r="F10" s="51">
        <v>107.9233409637549</v>
      </c>
      <c r="G10" s="51">
        <v>118.26514093550161</v>
      </c>
      <c r="H10" s="51">
        <v>116.70543593096974</v>
      </c>
      <c r="I10" s="51">
        <v>115.9350790270008</v>
      </c>
      <c r="J10" s="51">
        <v>110.71635426605889</v>
      </c>
      <c r="K10" s="51">
        <v>96.481367599810227</v>
      </c>
      <c r="L10" s="51">
        <v>85.876407715098168</v>
      </c>
      <c r="M10" s="51">
        <v>59.850869367557081</v>
      </c>
      <c r="N10" s="51">
        <v>24.612259457184688</v>
      </c>
      <c r="O10" s="51">
        <v>16.378075245970869</v>
      </c>
      <c r="P10" s="51">
        <v>19.826398698858089</v>
      </c>
      <c r="Q10" s="51">
        <v>23.447230936913673</v>
      </c>
      <c r="R10" s="51">
        <v>17.826998239005</v>
      </c>
      <c r="S10" s="51">
        <v>20.865794110920223</v>
      </c>
      <c r="T10" s="51">
        <v>21.921113707754305</v>
      </c>
      <c r="U10" s="51">
        <v>31.136940724882816</v>
      </c>
      <c r="V10" s="51">
        <v>17.679546444189562</v>
      </c>
      <c r="W10" s="51">
        <v>16.6478086165584</v>
      </c>
      <c r="X10" s="51">
        <v>11.747630040935695</v>
      </c>
      <c r="Y10" s="51">
        <v>13.30460555584359</v>
      </c>
      <c r="Z10" s="51">
        <v>13.667496200515041</v>
      </c>
      <c r="AA10" s="52">
        <v>10.654882757916681</v>
      </c>
      <c r="AB10" s="8"/>
      <c r="AC10" s="8"/>
      <c r="AD10" s="8"/>
      <c r="AE10" s="2"/>
      <c r="AF10" s="2"/>
      <c r="AG10" s="16"/>
      <c r="AH10" s="16"/>
      <c r="AI10" s="17"/>
      <c r="AJ10" s="18"/>
      <c r="AK10" s="2"/>
      <c r="AL10" s="2"/>
    </row>
    <row r="11" spans="2:38" ht="11.4" customHeight="1">
      <c r="B11" s="31" t="s">
        <v>18</v>
      </c>
      <c r="C11" s="51">
        <v>98.214680759211504</v>
      </c>
      <c r="D11" s="51">
        <v>90.727540656231909</v>
      </c>
      <c r="E11" s="51">
        <v>83.673058566441142</v>
      </c>
      <c r="F11" s="51">
        <v>73.379046365432885</v>
      </c>
      <c r="G11" s="51">
        <v>75.856419417803579</v>
      </c>
      <c r="H11" s="51">
        <v>75.681898576987052</v>
      </c>
      <c r="I11" s="51">
        <v>63.965736151240691</v>
      </c>
      <c r="J11" s="51">
        <v>59.777389912256027</v>
      </c>
      <c r="K11" s="51">
        <v>61.077221168800257</v>
      </c>
      <c r="L11" s="51">
        <v>55.965334614122156</v>
      </c>
      <c r="M11" s="51">
        <v>44.778808481537439</v>
      </c>
      <c r="N11" s="51">
        <v>45.251143235637649</v>
      </c>
      <c r="O11" s="51">
        <v>35.751148959208066</v>
      </c>
      <c r="P11" s="51">
        <v>36.6549397573555</v>
      </c>
      <c r="Q11" s="51">
        <v>35.260966883697954</v>
      </c>
      <c r="R11" s="51">
        <v>25.52552398894851</v>
      </c>
      <c r="S11" s="51">
        <v>22.98050782622423</v>
      </c>
      <c r="T11" s="51">
        <v>27.652936978341803</v>
      </c>
      <c r="U11" s="51">
        <v>45.977690952920788</v>
      </c>
      <c r="V11" s="51">
        <v>11.621985028229618</v>
      </c>
      <c r="W11" s="51">
        <v>18.377702426785643</v>
      </c>
      <c r="X11" s="51">
        <v>6.9052831637853664</v>
      </c>
      <c r="Y11" s="51">
        <v>4.1959873112615478</v>
      </c>
      <c r="Z11" s="51">
        <v>3.7256126753504941</v>
      </c>
      <c r="AA11" s="52">
        <v>3.680819064918746</v>
      </c>
      <c r="AB11" s="8"/>
      <c r="AC11" s="8"/>
      <c r="AD11" s="8"/>
      <c r="AE11" s="2"/>
      <c r="AF11" s="2"/>
      <c r="AG11" s="16"/>
      <c r="AH11" s="16"/>
      <c r="AI11" s="17"/>
      <c r="AJ11" s="18"/>
      <c r="AK11" s="2"/>
      <c r="AL11" s="2"/>
    </row>
    <row r="12" spans="2:38" ht="11.4" customHeight="1">
      <c r="B12" s="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0"/>
      <c r="AB12" s="8"/>
      <c r="AC12" s="8"/>
      <c r="AD12" s="8"/>
      <c r="AE12" s="2"/>
      <c r="AF12" s="2"/>
      <c r="AG12" s="16"/>
      <c r="AH12" s="16"/>
      <c r="AI12" s="17"/>
      <c r="AJ12" s="18"/>
      <c r="AK12" s="2"/>
      <c r="AL12" s="2"/>
    </row>
    <row r="13" spans="2:38" ht="11.4" customHeight="1">
      <c r="O13" s="48"/>
      <c r="AB13" s="2"/>
      <c r="AC13" s="2"/>
      <c r="AD13" s="2"/>
      <c r="AE13" s="2"/>
      <c r="AF13" s="2"/>
      <c r="AG13" s="16"/>
      <c r="AH13" s="16"/>
      <c r="AI13" s="17"/>
      <c r="AJ13" s="18"/>
      <c r="AK13" s="2"/>
      <c r="AL13" s="2"/>
    </row>
    <row r="14" spans="2:38" ht="11.4" customHeight="1">
      <c r="C14" s="36" t="s">
        <v>14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14"/>
      <c r="AC14" s="14"/>
      <c r="AD14" s="14"/>
      <c r="AE14" s="2"/>
      <c r="AF14" s="2"/>
      <c r="AG14" s="16"/>
      <c r="AH14" s="16"/>
      <c r="AI14" s="17"/>
      <c r="AJ14" s="18"/>
      <c r="AK14" s="2"/>
      <c r="AL14" s="2"/>
    </row>
    <row r="15" spans="2:38" ht="11.4" customHeight="1">
      <c r="B15" s="9"/>
      <c r="C15" s="33">
        <v>1990</v>
      </c>
      <c r="D15" s="33">
        <v>1991</v>
      </c>
      <c r="E15" s="33">
        <v>1992</v>
      </c>
      <c r="F15" s="33">
        <v>1993</v>
      </c>
      <c r="G15" s="33">
        <v>1994</v>
      </c>
      <c r="H15" s="33">
        <v>1995</v>
      </c>
      <c r="I15" s="33">
        <v>1996</v>
      </c>
      <c r="J15" s="33">
        <v>1997</v>
      </c>
      <c r="K15" s="33">
        <v>1998</v>
      </c>
      <c r="L15" s="33">
        <v>1999</v>
      </c>
      <c r="M15" s="33">
        <v>2000</v>
      </c>
      <c r="N15" s="33">
        <v>2001</v>
      </c>
      <c r="O15" s="33">
        <v>2002</v>
      </c>
      <c r="P15" s="33">
        <v>2003</v>
      </c>
      <c r="Q15" s="33">
        <v>2004</v>
      </c>
      <c r="R15" s="33">
        <v>2005</v>
      </c>
      <c r="S15" s="33">
        <v>2006</v>
      </c>
      <c r="T15" s="33">
        <v>2007</v>
      </c>
      <c r="U15" s="33">
        <v>2008</v>
      </c>
      <c r="V15" s="33">
        <v>2009</v>
      </c>
      <c r="W15" s="33">
        <v>2010</v>
      </c>
      <c r="X15" s="33">
        <v>2011</v>
      </c>
      <c r="Y15" s="33">
        <v>2012</v>
      </c>
      <c r="Z15" s="33">
        <v>2013</v>
      </c>
      <c r="AA15" s="33">
        <v>2014</v>
      </c>
      <c r="AB15" s="7"/>
      <c r="AC15" s="7"/>
      <c r="AD15" s="7"/>
      <c r="AE15" s="2"/>
      <c r="AF15" s="2"/>
      <c r="AG15" s="16"/>
      <c r="AH15" s="16"/>
      <c r="AI15" s="17"/>
      <c r="AJ15" s="18"/>
      <c r="AK15" s="2"/>
      <c r="AL15" s="2"/>
    </row>
    <row r="16" spans="2:38" ht="11.4" customHeight="1">
      <c r="B16" s="32" t="s">
        <v>5</v>
      </c>
      <c r="C16" s="5">
        <v>100</v>
      </c>
      <c r="D16" s="6">
        <v>95.266691269650352</v>
      </c>
      <c r="E16" s="6">
        <v>90.04260613358727</v>
      </c>
      <c r="F16" s="6">
        <v>82.236129404922593</v>
      </c>
      <c r="G16" s="6">
        <v>94.497958612420234</v>
      </c>
      <c r="H16" s="6">
        <v>100.51914918402122</v>
      </c>
      <c r="I16" s="6">
        <v>94.921114229473588</v>
      </c>
      <c r="J16" s="6">
        <v>93.406495649301789</v>
      </c>
      <c r="K16" s="6">
        <v>98.137079813527535</v>
      </c>
      <c r="L16" s="6">
        <v>96.269975390366511</v>
      </c>
      <c r="M16" s="6">
        <v>79.40202121983323</v>
      </c>
      <c r="N16" s="6">
        <v>79.202150169203861</v>
      </c>
      <c r="O16" s="6">
        <v>75.034234913351725</v>
      </c>
      <c r="P16" s="6">
        <v>75.139887986752598</v>
      </c>
      <c r="Q16" s="6">
        <v>77.075875443838925</v>
      </c>
      <c r="R16" s="6">
        <v>63.735384052247866</v>
      </c>
      <c r="S16" s="6">
        <v>66.782271321252296</v>
      </c>
      <c r="T16" s="6">
        <v>67.565218889088811</v>
      </c>
      <c r="U16" s="6">
        <v>77.525370494268003</v>
      </c>
      <c r="V16" s="6">
        <v>56.969417064144672</v>
      </c>
      <c r="W16" s="6">
        <v>65.271659590445978</v>
      </c>
      <c r="X16" s="6">
        <v>60.977245702584803</v>
      </c>
      <c r="Y16" s="6">
        <v>56.170451228767995</v>
      </c>
      <c r="Z16" s="6">
        <v>44.412418445287635</v>
      </c>
      <c r="AA16" s="6">
        <v>47.155598893222319</v>
      </c>
      <c r="AB16" s="8"/>
      <c r="AC16" s="8"/>
      <c r="AD16" s="8"/>
      <c r="AE16" s="8"/>
      <c r="AF16" s="2"/>
      <c r="AG16" s="2"/>
      <c r="AH16" s="2"/>
      <c r="AI16" s="2"/>
      <c r="AJ16" s="2"/>
      <c r="AK16" s="2"/>
      <c r="AL16" s="2"/>
    </row>
    <row r="17" spans="2:38" ht="11.4" customHeight="1">
      <c r="B17" s="32" t="s">
        <v>8</v>
      </c>
      <c r="C17" s="5">
        <v>100</v>
      </c>
      <c r="D17" s="6">
        <v>93.828467781720221</v>
      </c>
      <c r="E17" s="6">
        <v>91.754267268964114</v>
      </c>
      <c r="F17" s="6">
        <v>91.767376973662792</v>
      </c>
      <c r="G17" s="6">
        <v>118.62412989590878</v>
      </c>
      <c r="H17" s="6">
        <v>125.25401640668095</v>
      </c>
      <c r="I17" s="6">
        <v>108.32669087663943</v>
      </c>
      <c r="J17" s="6">
        <v>113.4984183562631</v>
      </c>
      <c r="K17" s="6">
        <v>120.08771139885005</v>
      </c>
      <c r="L17" s="6">
        <v>105.55963650745522</v>
      </c>
      <c r="M17" s="6">
        <v>127.03812919014337</v>
      </c>
      <c r="N17" s="6">
        <v>122.56354525519728</v>
      </c>
      <c r="O17" s="6">
        <v>126.16738329073397</v>
      </c>
      <c r="P17" s="6">
        <v>122.39613763803503</v>
      </c>
      <c r="Q17" s="6">
        <v>131.93452590384942</v>
      </c>
      <c r="R17" s="6">
        <v>92.100622630051774</v>
      </c>
      <c r="S17" s="6">
        <v>93.660256140572145</v>
      </c>
      <c r="T17" s="6">
        <v>103.8487078431818</v>
      </c>
      <c r="U17" s="6">
        <v>99.562551613041165</v>
      </c>
      <c r="V17" s="6">
        <v>60.701762459337161</v>
      </c>
      <c r="W17" s="6">
        <v>73.565947371198547</v>
      </c>
      <c r="X17" s="6">
        <v>66.818104199230135</v>
      </c>
      <c r="Y17" s="6">
        <v>45.344562792554349</v>
      </c>
      <c r="Z17" s="6">
        <v>33.060674465005803</v>
      </c>
      <c r="AA17" s="6">
        <v>35.245821900255123</v>
      </c>
      <c r="AB17" s="8"/>
      <c r="AC17" s="8"/>
      <c r="AD17" s="8"/>
      <c r="AE17" s="8"/>
      <c r="AF17" s="2"/>
      <c r="AG17" s="2"/>
      <c r="AH17" s="2"/>
      <c r="AI17" s="2"/>
      <c r="AJ17" s="2"/>
      <c r="AK17" s="2"/>
      <c r="AL17" s="2"/>
    </row>
    <row r="18" spans="2:38" ht="11.4" customHeight="1">
      <c r="B18" s="31" t="s">
        <v>40</v>
      </c>
      <c r="C18" s="5">
        <v>100</v>
      </c>
      <c r="D18" s="6">
        <v>94.510536745005879</v>
      </c>
      <c r="E18" s="6">
        <v>89.134131377838642</v>
      </c>
      <c r="F18" s="6">
        <v>81.022466948467965</v>
      </c>
      <c r="G18" s="6">
        <v>93.375127801069027</v>
      </c>
      <c r="H18" s="6">
        <v>97.507459310684595</v>
      </c>
      <c r="I18" s="6">
        <v>85.086297165774496</v>
      </c>
      <c r="J18" s="6">
        <v>86.436803544743185</v>
      </c>
      <c r="K18" s="6">
        <v>89.254191105478867</v>
      </c>
      <c r="L18" s="6">
        <v>81.201217058784991</v>
      </c>
      <c r="M18" s="6">
        <v>80.328730265435837</v>
      </c>
      <c r="N18" s="6">
        <v>78.160883394339578</v>
      </c>
      <c r="O18" s="6">
        <v>75.677242522475638</v>
      </c>
      <c r="P18" s="6">
        <v>81.784906364299985</v>
      </c>
      <c r="Q18" s="6">
        <v>82.85628193979035</v>
      </c>
      <c r="R18" s="6">
        <v>65.748285002159633</v>
      </c>
      <c r="S18" s="6">
        <v>61.316023749898719</v>
      </c>
      <c r="T18" s="6">
        <v>68.80720689284415</v>
      </c>
      <c r="U18" s="6">
        <v>72.529977752288787</v>
      </c>
      <c r="V18" s="6">
        <v>37.105486635844933</v>
      </c>
      <c r="W18" s="6">
        <v>48.241626674964436</v>
      </c>
      <c r="X18" s="6">
        <v>37.346617108030458</v>
      </c>
      <c r="Y18" s="6">
        <v>27.173975260263742</v>
      </c>
      <c r="Z18" s="6">
        <v>19.326291452464329</v>
      </c>
      <c r="AA18" s="6">
        <v>20.275941371302437</v>
      </c>
      <c r="AB18" s="8"/>
      <c r="AC18" s="8"/>
      <c r="AD18" s="8"/>
      <c r="AE18" s="8"/>
      <c r="AF18" s="2"/>
      <c r="AG18" s="2"/>
      <c r="AH18" s="2"/>
      <c r="AI18" s="2"/>
      <c r="AJ18" s="2"/>
      <c r="AK18" s="2"/>
      <c r="AL18" s="2"/>
    </row>
    <row r="19" spans="2:38" ht="11.4" customHeight="1">
      <c r="B19" s="31" t="s">
        <v>42</v>
      </c>
      <c r="C19" s="5">
        <v>100</v>
      </c>
      <c r="D19" s="6">
        <v>95.529656012593449</v>
      </c>
      <c r="E19" s="6">
        <v>88.514482304470846</v>
      </c>
      <c r="F19" s="6">
        <v>78.682493872187337</v>
      </c>
      <c r="G19" s="6">
        <v>78.514208788899225</v>
      </c>
      <c r="H19" s="6">
        <v>79.469566543699599</v>
      </c>
      <c r="I19" s="6">
        <v>76.973207180359552</v>
      </c>
      <c r="J19" s="6">
        <v>67.972418224332955</v>
      </c>
      <c r="K19" s="6">
        <v>64.75106881215136</v>
      </c>
      <c r="L19" s="6">
        <v>64.164577654976782</v>
      </c>
      <c r="M19" s="6">
        <v>45.076864321895393</v>
      </c>
      <c r="N19" s="6">
        <v>44.655766274312661</v>
      </c>
      <c r="O19" s="6">
        <v>34.835223691135795</v>
      </c>
      <c r="P19" s="6">
        <v>33.675521011810211</v>
      </c>
      <c r="Q19" s="6">
        <v>35.956418874201383</v>
      </c>
      <c r="R19" s="6">
        <v>34.096168474286358</v>
      </c>
      <c r="S19" s="6">
        <v>32.918551543623508</v>
      </c>
      <c r="T19" s="6">
        <v>34.603616495424816</v>
      </c>
      <c r="U19" s="6">
        <v>29.819654768234308</v>
      </c>
      <c r="V19" s="6">
        <v>19.996985820766842</v>
      </c>
      <c r="W19" s="6">
        <v>22.447293481009421</v>
      </c>
      <c r="X19" s="6">
        <v>21.615676934263153</v>
      </c>
      <c r="Y19" s="6">
        <v>17.841863376541991</v>
      </c>
      <c r="Z19" s="6">
        <v>15.903149382881761</v>
      </c>
      <c r="AA19" s="6">
        <v>9.4019138164811711</v>
      </c>
      <c r="AB19" s="3"/>
      <c r="AC19" s="3"/>
      <c r="AD19" s="3"/>
      <c r="AE19" s="3"/>
    </row>
    <row r="20" spans="2:38" ht="11.4" customHeight="1">
      <c r="B20" s="32" t="s">
        <v>12</v>
      </c>
      <c r="C20" s="5">
        <v>100</v>
      </c>
      <c r="D20" s="6">
        <v>97.659104552220256</v>
      </c>
      <c r="E20" s="6">
        <v>90.53867456632598</v>
      </c>
      <c r="F20" s="6">
        <v>84.504953249729496</v>
      </c>
      <c r="G20" s="6">
        <v>92.602676275409479</v>
      </c>
      <c r="H20" s="6">
        <v>91.381413133309408</v>
      </c>
      <c r="I20" s="6">
        <v>90.778216701711116</v>
      </c>
      <c r="J20" s="6">
        <v>86.69190795692613</v>
      </c>
      <c r="K20" s="6">
        <v>75.545784495590198</v>
      </c>
      <c r="L20" s="6">
        <v>67.242004875074016</v>
      </c>
      <c r="M20" s="6">
        <v>46.863772680644317</v>
      </c>
      <c r="N20" s="6">
        <v>19.271622025657145</v>
      </c>
      <c r="O20" s="6">
        <v>12.824181225506484</v>
      </c>
      <c r="P20" s="6">
        <v>15.524249714620851</v>
      </c>
      <c r="Q20" s="6">
        <v>18.359394144635864</v>
      </c>
      <c r="R20" s="6">
        <v>13.958701049442698</v>
      </c>
      <c r="S20" s="6">
        <v>16.33810573427273</v>
      </c>
      <c r="T20" s="6">
        <v>17.164430534798854</v>
      </c>
      <c r="U20" s="6">
        <v>24.380506541022438</v>
      </c>
      <c r="V20" s="6">
        <v>13.843244958886237</v>
      </c>
      <c r="W20" s="6">
        <v>13.035384897185313</v>
      </c>
      <c r="X20" s="6">
        <v>9.1985007000273402</v>
      </c>
      <c r="Y20" s="6">
        <v>10.417626627035592</v>
      </c>
      <c r="Z20" s="6">
        <v>10.701773287886502</v>
      </c>
      <c r="AA20" s="6">
        <v>8.3428696823005719</v>
      </c>
      <c r="AB20" s="3"/>
      <c r="AC20" s="3"/>
      <c r="AD20" s="3"/>
      <c r="AE20" s="3"/>
    </row>
    <row r="21" spans="2:38" ht="11.4" customHeight="1">
      <c r="B21" s="32" t="s">
        <v>0</v>
      </c>
      <c r="C21" s="5">
        <v>99.999999999999986</v>
      </c>
      <c r="D21" s="6">
        <v>92.376760739735559</v>
      </c>
      <c r="E21" s="6">
        <v>85.194044230086746</v>
      </c>
      <c r="F21" s="6">
        <v>74.712910328887574</v>
      </c>
      <c r="G21" s="6">
        <v>77.23531638185267</v>
      </c>
      <c r="H21" s="6">
        <v>77.057623149570631</v>
      </c>
      <c r="I21" s="6">
        <v>65.128487571081763</v>
      </c>
      <c r="J21" s="6">
        <v>60.864006735214623</v>
      </c>
      <c r="K21" s="6">
        <v>62.187465964014613</v>
      </c>
      <c r="L21" s="6">
        <v>56.982656952609602</v>
      </c>
      <c r="M21" s="6">
        <v>45.592785248999199</v>
      </c>
      <c r="N21" s="6">
        <v>46.073705973323712</v>
      </c>
      <c r="O21" s="6">
        <v>36.401023434426818</v>
      </c>
      <c r="P21" s="6">
        <v>37.321243091163488</v>
      </c>
      <c r="Q21" s="6">
        <v>35.901930965031255</v>
      </c>
      <c r="R21" s="6">
        <v>25.989519888099302</v>
      </c>
      <c r="S21" s="6">
        <v>23.39824112707193</v>
      </c>
      <c r="T21" s="6">
        <v>28.155604401074481</v>
      </c>
      <c r="U21" s="6">
        <v>46.813460673605618</v>
      </c>
      <c r="V21" s="6">
        <v>11.833246250346946</v>
      </c>
      <c r="W21" s="6">
        <v>18.711767207024199</v>
      </c>
      <c r="X21" s="6">
        <v>7.0308054869258667</v>
      </c>
      <c r="Y21" s="6">
        <v>4.2722608054376927</v>
      </c>
      <c r="Z21" s="6">
        <v>3.7933358297874129</v>
      </c>
      <c r="AA21" s="6">
        <v>3.7477279735224549</v>
      </c>
      <c r="AB21" s="3"/>
      <c r="AC21" s="3"/>
      <c r="AD21" s="3"/>
      <c r="AE21" s="3"/>
    </row>
    <row r="22" spans="2:38" ht="11.4" customHeight="1"/>
    <row r="23" spans="2:38" ht="11.4" customHeight="1">
      <c r="B23" s="23" t="s">
        <v>25</v>
      </c>
    </row>
    <row r="24" spans="2:38" ht="11.4" customHeight="1">
      <c r="B24" s="23" t="s">
        <v>39</v>
      </c>
    </row>
    <row r="25" spans="2:38" ht="11.4" customHeight="1">
      <c r="B25" s="23"/>
    </row>
    <row r="26" spans="2:38" ht="11.4" customHeight="1">
      <c r="B26" s="26"/>
      <c r="C26" s="49"/>
    </row>
    <row r="27" spans="2:38" ht="11.4" customHeight="1">
      <c r="B27" s="26" t="s">
        <v>24</v>
      </c>
      <c r="C27" s="49"/>
    </row>
    <row r="28" spans="2:38" ht="11.4" customHeight="1"/>
    <row r="29" spans="2:38" ht="11.4" customHeight="1"/>
    <row r="30" spans="2:38" ht="11.4" customHeight="1"/>
  </sheetData>
  <mergeCells count="2">
    <mergeCell ref="C14:AA14"/>
    <mergeCell ref="C4:AA4"/>
  </mergeCells>
  <pageMargins left="0.39370078740157483" right="0" top="0.78740157480314965" bottom="0.59055118110236227" header="0.31496062992125984" footer="0.39370078740157483"/>
  <pageSetup paperSize="9" scale="71" orientation="landscape" r:id="rId1"/>
  <headerFooter>
    <oddFooter>&amp;R&amp;K01+049&amp;F #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0"/>
  <sheetViews>
    <sheetView view="pageBreakPreview" zoomScaleNormal="80" zoomScaleSheetLayoutView="100" workbookViewId="0"/>
  </sheetViews>
  <sheetFormatPr baseColWidth="10" defaultRowHeight="10.199999999999999"/>
  <cols>
    <col min="1" max="1" width="3.77734375" style="1" customWidth="1"/>
    <col min="2" max="16384" width="11.5546875" style="1"/>
  </cols>
  <sheetData>
    <row r="2" spans="2:6">
      <c r="B2" s="21" t="s">
        <v>44</v>
      </c>
    </row>
    <row r="3" spans="2:6">
      <c r="B3" s="21"/>
    </row>
    <row r="4" spans="2:6">
      <c r="C4" s="34" t="s">
        <v>19</v>
      </c>
    </row>
    <row r="5" spans="2:6">
      <c r="B5" s="3"/>
      <c r="C5" s="27">
        <v>2014</v>
      </c>
      <c r="D5" s="3"/>
    </row>
    <row r="6" spans="2:6">
      <c r="B6" s="28" t="s">
        <v>8</v>
      </c>
      <c r="C6" s="6">
        <v>30.863111990438203</v>
      </c>
      <c r="D6" s="13"/>
      <c r="F6" s="3"/>
    </row>
    <row r="7" spans="2:6">
      <c r="B7" s="28" t="s">
        <v>5</v>
      </c>
      <c r="C7" s="6">
        <v>8.2152932676494164</v>
      </c>
      <c r="D7" s="13"/>
      <c r="F7" s="3"/>
    </row>
    <row r="8" spans="2:6">
      <c r="B8" s="28" t="s">
        <v>0</v>
      </c>
      <c r="C8" s="6">
        <v>3.680819064918746</v>
      </c>
      <c r="D8" s="13"/>
      <c r="F8" s="3"/>
    </row>
    <row r="9" spans="2:6">
      <c r="B9" s="28" t="s">
        <v>1</v>
      </c>
      <c r="C9" s="6">
        <v>3.2176421981522081</v>
      </c>
      <c r="D9" s="13"/>
      <c r="F9" s="3"/>
    </row>
    <row r="10" spans="2:6">
      <c r="B10" s="28" t="s">
        <v>7</v>
      </c>
      <c r="C10" s="6">
        <v>2.0286134218780103</v>
      </c>
      <c r="D10" s="13"/>
      <c r="F10" s="3"/>
    </row>
    <row r="11" spans="2:6">
      <c r="B11" s="28" t="s">
        <v>6</v>
      </c>
      <c r="C11" s="6">
        <v>1.3493186787846216</v>
      </c>
      <c r="D11" s="13"/>
      <c r="F11" s="3"/>
    </row>
    <row r="12" spans="2:6">
      <c r="B12" s="28" t="s">
        <v>3</v>
      </c>
      <c r="C12" s="6">
        <v>0.66572000000000009</v>
      </c>
      <c r="D12" s="13"/>
      <c r="F12" s="3"/>
    </row>
    <row r="13" spans="2:6">
      <c r="B13" s="28" t="s">
        <v>4</v>
      </c>
      <c r="C13" s="6">
        <v>0.35374999999999995</v>
      </c>
      <c r="D13" s="13"/>
      <c r="F13" s="3"/>
    </row>
    <row r="14" spans="2:6">
      <c r="B14" s="28" t="s">
        <v>2</v>
      </c>
      <c r="C14" s="6">
        <v>0.31987882480092372</v>
      </c>
      <c r="D14" s="13"/>
      <c r="F14" s="3"/>
    </row>
    <row r="15" spans="2:6">
      <c r="B15" s="28" t="s">
        <v>9</v>
      </c>
      <c r="C15" s="6">
        <f>SUM(C6:C14)</f>
        <v>50.694147446622125</v>
      </c>
      <c r="D15" s="13"/>
      <c r="F15" s="13"/>
    </row>
    <row r="16" spans="2:6">
      <c r="B16" s="3"/>
      <c r="C16" s="3"/>
      <c r="D16" s="3"/>
      <c r="F16" s="3"/>
    </row>
    <row r="17" spans="2:6">
      <c r="B17" s="23" t="s">
        <v>25</v>
      </c>
      <c r="C17" s="3"/>
      <c r="D17" s="3"/>
      <c r="F17" s="3"/>
    </row>
    <row r="18" spans="2:6">
      <c r="B18" s="3"/>
      <c r="C18" s="3"/>
      <c r="D18" s="3"/>
      <c r="F18" s="3"/>
    </row>
    <row r="19" spans="2:6">
      <c r="B19" s="10"/>
      <c r="C19" s="4"/>
    </row>
    <row r="20" spans="2:6">
      <c r="B20" s="26" t="s">
        <v>24</v>
      </c>
      <c r="C20" s="3"/>
    </row>
  </sheetData>
  <pageMargins left="0.78740157480314965" right="0" top="0.78740157480314965" bottom="0.74803149606299213" header="0.31496062992125984" footer="0.39370078740157483"/>
  <pageSetup paperSize="9" orientation="portrait" r:id="rId1"/>
  <headerFooter>
    <oddFooter>&amp;R&amp;K01+049&amp;F #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Indicateur_1</vt:lpstr>
      <vt:lpstr>Indicateur_2</vt:lpstr>
      <vt:lpstr>Indicateur_3</vt:lpstr>
      <vt:lpstr>Indicateur_1!Zone_d_impression</vt:lpstr>
      <vt:lpstr>Indicateur_2!Zone_d_impression</vt:lpstr>
      <vt:lpstr>Indicateur_3!Zone_d_impression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</dc:creator>
  <cp:lastModifiedBy>VR</cp:lastModifiedBy>
  <cp:lastPrinted>2017-12-14T12:19:45Z</cp:lastPrinted>
  <dcterms:created xsi:type="dcterms:W3CDTF">2017-01-05T16:31:04Z</dcterms:created>
  <dcterms:modified xsi:type="dcterms:W3CDTF">2017-12-14T12:19:58Z</dcterms:modified>
</cp:coreProperties>
</file>