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336"/>
  </bookViews>
  <sheets>
    <sheet name="Indicateur_1" sheetId="5" r:id="rId1"/>
    <sheet name="Indicateur_2" sheetId="6" r:id="rId2"/>
    <sheet name="Indicateur_3" sheetId="7" r:id="rId3"/>
  </sheets>
  <definedNames>
    <definedName name="_xlnm.Print_Area" localSheetId="0">Indicateur_1!$A$1:$AB$14</definedName>
    <definedName name="_xlnm.Print_Area" localSheetId="1">Indicateur_2!$A$1:$L$23</definedName>
    <definedName name="_xlnm.Print_Area" localSheetId="2">Indicateur_3!$A$1:$L$25</definedName>
  </definedNames>
  <calcPr calcId="125725"/>
</workbook>
</file>

<file path=xl/calcChain.xml><?xml version="1.0" encoding="utf-8"?>
<calcChain xmlns="http://schemas.openxmlformats.org/spreadsheetml/2006/main">
  <c r="D8" i="5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8"/>
</calcChain>
</file>

<file path=xl/sharedStrings.xml><?xml version="1.0" encoding="utf-8"?>
<sst xmlns="http://schemas.openxmlformats.org/spreadsheetml/2006/main" count="40" uniqueCount="24">
  <si>
    <t>Transport routier</t>
  </si>
  <si>
    <t xml:space="preserve">Total </t>
  </si>
  <si>
    <t>Solvants</t>
  </si>
  <si>
    <t>Extraction et distribution de combustibles fossiles</t>
  </si>
  <si>
    <t>Total</t>
  </si>
  <si>
    <t>Composés organiques volatils (COV)</t>
  </si>
  <si>
    <r>
      <t>Oxydes d'azote (NO</t>
    </r>
    <r>
      <rPr>
        <b/>
        <vertAlign val="subscript"/>
        <sz val="8"/>
        <rFont val="Arial"/>
        <family val="2"/>
      </rPr>
      <t>X</t>
    </r>
    <r>
      <rPr>
        <b/>
        <sz val="8"/>
        <rFont val="Arial"/>
        <family val="2"/>
      </rPr>
      <t>)</t>
    </r>
  </si>
  <si>
    <t>** Militaire, aérien, par rail et par voie d'eau</t>
  </si>
  <si>
    <t>Résidentiel</t>
  </si>
  <si>
    <t>Industrie</t>
  </si>
  <si>
    <t>Secteur d'activité</t>
  </si>
  <si>
    <t>(Kilotonnes)</t>
  </si>
  <si>
    <t>(Kilotonnes éq COV)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</si>
  <si>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nergie</t>
    </r>
  </si>
  <si>
    <t>Tertiaire</t>
  </si>
  <si>
    <t>Autres transports**</t>
  </si>
  <si>
    <r>
      <t xml:space="preserve">REEW – Source : </t>
    </r>
    <r>
      <rPr>
        <sz val="8"/>
        <rFont val="Arial"/>
        <family val="2"/>
      </rPr>
      <t>SPW - AwAC (rapportage effectué en février 2016, données 2014 provisoires)</t>
    </r>
  </si>
  <si>
    <t>Déchets*</t>
  </si>
  <si>
    <t>Agriculture***</t>
  </si>
  <si>
    <t>* Y compris les incinérateurs de déchets ménagers</t>
  </si>
  <si>
    <t>*** Y compris le transport agricole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</si>
  <si>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missions d'oxydes d'azote (NOx) (d'origine anthropique) en Wallonie, par secteur d'activité</t>
    </r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</si>
  <si>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missions de composés organiques volatiles (COV) (d'origine anthropique) en Wallonie, par secteur d'activité</t>
    </r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</si>
  <si>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missions de précurseurs d'ozone troposphérique (d'origine anthropique) en Wallonie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</si>
</sst>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0"/>
  </numFmts>
  <fonts count="9">
    <font>
      <sz val="12"/>
      <name val="Times New Roman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vertAlign val="subscript"/>
      <sz val="8"/>
      <name val="Arial"/>
      <family val="2"/>
    </font>
    <font>
      <b/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9" fontId="4" fillId="0" borderId="1" applyNumberFormat="0" applyFill="0" applyBorder="0" applyProtection="0">
      <alignment horizontal="left" vertical="center"/>
    </xf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2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1" fontId="1" fillId="0" borderId="4" xfId="1" applyNumberFormat="1" applyFont="1" applyFill="1" applyBorder="1" applyAlignment="1">
      <alignment horizontal="center"/>
    </xf>
    <xf numFmtId="0" fontId="1" fillId="0" borderId="2" xfId="2" applyNumberFormat="1" applyFont="1" applyFill="1" applyBorder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/>
    <xf numFmtId="0" fontId="1" fillId="0" borderId="3" xfId="0" applyFont="1" applyBorder="1" applyAlignment="1"/>
    <xf numFmtId="0" fontId="1" fillId="0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Fill="1" applyBorder="1" applyAlignment="1"/>
    <xf numFmtId="0" fontId="8" fillId="0" borderId="0" xfId="0" applyFont="1" applyAlignment="1">
      <alignment horizontal="left"/>
    </xf>
    <xf numFmtId="0" fontId="1" fillId="0" borderId="1" xfId="1" applyFont="1" applyFill="1" applyBorder="1" applyAlignment="1">
      <alignment horizontal="left"/>
    </xf>
    <xf numFmtId="0" fontId="3" fillId="0" borderId="0" xfId="0" applyFont="1" applyFill="1" applyAlignment="1"/>
    <xf numFmtId="165" fontId="3" fillId="0" borderId="0" xfId="0" applyNumberFormat="1" applyFont="1" applyFill="1" applyAlignment="1"/>
    <xf numFmtId="0" fontId="2" fillId="0" borderId="0" xfId="5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2" fontId="3" fillId="0" borderId="0" xfId="0" applyNumberFormat="1" applyFont="1" applyFill="1" applyAlignment="1"/>
    <xf numFmtId="49" fontId="3" fillId="0" borderId="0" xfId="0" applyNumberFormat="1" applyFont="1" applyFill="1" applyAlignment="1"/>
    <xf numFmtId="166" fontId="3" fillId="0" borderId="0" xfId="0" applyNumberFormat="1" applyFont="1" applyFill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1" xfId="3" applyNumberFormat="1" applyFont="1" applyFill="1" applyBorder="1" applyAlignment="1">
      <alignment horizont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4" applyNumberFormat="1" applyFont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 wrapText="1"/>
    </xf>
    <xf numFmtId="1" fontId="1" fillId="0" borderId="6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 wrapText="1"/>
    </xf>
  </cellXfs>
  <cellStyles count="6">
    <cellStyle name="Normal" xfId="0" builtinId="0"/>
    <cellStyle name="Normal 10" xfId="3"/>
    <cellStyle name="Normal 2" xfId="1"/>
    <cellStyle name="Normal 2 10" xfId="4"/>
    <cellStyle name="Normal 25" xfId="5"/>
    <cellStyle name="Normal GHG Textfiels Bold" xfId="2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5"/>
  <sheetViews>
    <sheetView tabSelected="1" view="pageBreakPreview" zoomScale="90" zoomScaleNormal="100" zoomScaleSheetLayoutView="90" workbookViewId="0"/>
  </sheetViews>
  <sheetFormatPr baseColWidth="10" defaultColWidth="11.19921875" defaultRowHeight="11.4" customHeight="1"/>
  <cols>
    <col min="1" max="1" width="3.69921875" style="8" customWidth="1"/>
    <col min="2" max="2" width="30.69921875" style="8" customWidth="1"/>
    <col min="3" max="27" width="6.69921875" style="8" customWidth="1"/>
    <col min="28" max="28" width="3.69921875" style="8" customWidth="1"/>
    <col min="29" max="16384" width="11.19921875" style="8"/>
  </cols>
  <sheetData>
    <row r="2" spans="2:27" ht="11.4" customHeight="1">
      <c r="B2" s="7" t="s">
        <v>23</v>
      </c>
    </row>
    <row r="3" spans="2:27" ht="11.4" customHeight="1">
      <c r="B3" s="7"/>
    </row>
    <row r="4" spans="2:27" s="10" customFormat="1" ht="11.4" customHeight="1">
      <c r="C4" s="33" t="s">
        <v>12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2:27" s="7" customFormat="1" ht="11.4" customHeight="1">
      <c r="B5" s="11"/>
      <c r="C5" s="12">
        <v>1990</v>
      </c>
      <c r="D5" s="12">
        <v>1991</v>
      </c>
      <c r="E5" s="12">
        <v>1992</v>
      </c>
      <c r="F5" s="12">
        <v>1993</v>
      </c>
      <c r="G5" s="12">
        <v>1994</v>
      </c>
      <c r="H5" s="12">
        <v>1995</v>
      </c>
      <c r="I5" s="12">
        <v>1996</v>
      </c>
      <c r="J5" s="12">
        <v>1997</v>
      </c>
      <c r="K5" s="12">
        <v>1998</v>
      </c>
      <c r="L5" s="12">
        <v>1999</v>
      </c>
      <c r="M5" s="12">
        <v>2000</v>
      </c>
      <c r="N5" s="12">
        <v>2001</v>
      </c>
      <c r="O5" s="12">
        <v>2002</v>
      </c>
      <c r="P5" s="12">
        <v>2003</v>
      </c>
      <c r="Q5" s="12">
        <v>2004</v>
      </c>
      <c r="R5" s="12">
        <v>2005</v>
      </c>
      <c r="S5" s="12">
        <v>2006</v>
      </c>
      <c r="T5" s="12">
        <v>2007</v>
      </c>
      <c r="U5" s="12">
        <v>2008</v>
      </c>
      <c r="V5" s="12">
        <v>2009</v>
      </c>
      <c r="W5" s="12">
        <v>2010</v>
      </c>
      <c r="X5" s="12">
        <v>2011</v>
      </c>
      <c r="Y5" s="12">
        <v>2012</v>
      </c>
      <c r="Z5" s="12">
        <v>2013</v>
      </c>
      <c r="AA5" s="12">
        <v>2014</v>
      </c>
    </row>
    <row r="6" spans="2:27" ht="11.4" customHeight="1">
      <c r="B6" s="6" t="s">
        <v>6</v>
      </c>
      <c r="C6" s="29">
        <v>194.27288166591558</v>
      </c>
      <c r="D6" s="29">
        <v>191.87896940023055</v>
      </c>
      <c r="E6" s="29">
        <v>187.06327142298048</v>
      </c>
      <c r="F6" s="29">
        <v>179.7508531756506</v>
      </c>
      <c r="G6" s="29">
        <v>182.45390206121135</v>
      </c>
      <c r="H6" s="29">
        <v>183.79558457407686</v>
      </c>
      <c r="I6" s="29">
        <v>175.12911237376076</v>
      </c>
      <c r="J6" s="29">
        <v>169.99267115256475</v>
      </c>
      <c r="K6" s="29">
        <v>172.26673327583296</v>
      </c>
      <c r="L6" s="29">
        <v>166.47933326004713</v>
      </c>
      <c r="M6" s="29">
        <v>168.64705846135112</v>
      </c>
      <c r="N6" s="29">
        <v>162.16774942491136</v>
      </c>
      <c r="O6" s="29">
        <v>156.4570313441665</v>
      </c>
      <c r="P6" s="29">
        <v>157.75613590198961</v>
      </c>
      <c r="Q6" s="29">
        <v>167.22437161055112</v>
      </c>
      <c r="R6" s="29">
        <v>157.84126958704545</v>
      </c>
      <c r="S6" s="29">
        <v>146.71032804940575</v>
      </c>
      <c r="T6" s="29">
        <v>142.30555332158144</v>
      </c>
      <c r="U6" s="29">
        <v>134.52147689763487</v>
      </c>
      <c r="V6" s="30">
        <v>113.96926019507789</v>
      </c>
      <c r="W6" s="30">
        <v>118.67365418435195</v>
      </c>
      <c r="X6" s="30">
        <v>113.39964886803375</v>
      </c>
      <c r="Y6" s="30">
        <v>102.07406412721245</v>
      </c>
      <c r="Z6" s="30">
        <v>95.468648177165718</v>
      </c>
      <c r="AA6" s="30">
        <v>92.173826474651747</v>
      </c>
    </row>
    <row r="7" spans="2:27" ht="11.4" customHeight="1">
      <c r="B7" s="6" t="s">
        <v>5</v>
      </c>
      <c r="C7" s="29">
        <v>103.88965807098259</v>
      </c>
      <c r="D7" s="29">
        <v>99.837735312463153</v>
      </c>
      <c r="E7" s="29">
        <v>98.634578163229833</v>
      </c>
      <c r="F7" s="29">
        <v>95.815213399390274</v>
      </c>
      <c r="G7" s="29">
        <v>91.563650348836788</v>
      </c>
      <c r="H7" s="29">
        <v>88.958543366677986</v>
      </c>
      <c r="I7" s="29">
        <v>86.120484387358687</v>
      </c>
      <c r="J7" s="29">
        <v>82.637752041333769</v>
      </c>
      <c r="K7" s="29">
        <v>79.791999011675728</v>
      </c>
      <c r="L7" s="29">
        <v>76.709041186741658</v>
      </c>
      <c r="M7" s="29">
        <v>73.252047833613744</v>
      </c>
      <c r="N7" s="29">
        <v>72.723890499179475</v>
      </c>
      <c r="O7" s="29">
        <v>67.014280227974908</v>
      </c>
      <c r="P7" s="29">
        <v>64.937816169104792</v>
      </c>
      <c r="Q7" s="29">
        <v>63.5379679631261</v>
      </c>
      <c r="R7" s="29">
        <v>62.761613602116114</v>
      </c>
      <c r="S7" s="29">
        <v>60.70658849457719</v>
      </c>
      <c r="T7" s="29">
        <v>58.892415859915516</v>
      </c>
      <c r="U7" s="29">
        <v>57.188018507143781</v>
      </c>
      <c r="V7" s="31">
        <v>55.793315886583812</v>
      </c>
      <c r="W7" s="30">
        <v>55.630920278597834</v>
      </c>
      <c r="X7" s="30">
        <v>50.804819890174244</v>
      </c>
      <c r="Y7" s="30">
        <v>49.984919112159837</v>
      </c>
      <c r="Z7" s="30">
        <v>49.521222863754154</v>
      </c>
      <c r="AA7" s="30">
        <v>46.169052489405978</v>
      </c>
    </row>
    <row r="8" spans="2:27" s="10" customFormat="1" ht="11.4" customHeight="1">
      <c r="B8" s="6" t="s">
        <v>4</v>
      </c>
      <c r="C8" s="32">
        <f>SUM(C6:C7)</f>
        <v>298.16253973689817</v>
      </c>
      <c r="D8" s="32">
        <f t="shared" ref="D8:AA8" si="0">SUM(D6:D7)</f>
        <v>291.71670471269368</v>
      </c>
      <c r="E8" s="32">
        <f t="shared" si="0"/>
        <v>285.69784958621028</v>
      </c>
      <c r="F8" s="32">
        <f t="shared" si="0"/>
        <v>275.56606657504085</v>
      </c>
      <c r="G8" s="32">
        <f t="shared" si="0"/>
        <v>274.01755241004815</v>
      </c>
      <c r="H8" s="32">
        <f t="shared" si="0"/>
        <v>272.75412794075487</v>
      </c>
      <c r="I8" s="32">
        <f t="shared" si="0"/>
        <v>261.24959676111945</v>
      </c>
      <c r="J8" s="32">
        <f t="shared" si="0"/>
        <v>252.63042319389854</v>
      </c>
      <c r="K8" s="32">
        <f t="shared" si="0"/>
        <v>252.05873228750869</v>
      </c>
      <c r="L8" s="32">
        <f t="shared" si="0"/>
        <v>243.18837444678877</v>
      </c>
      <c r="M8" s="32">
        <f t="shared" si="0"/>
        <v>241.89910629496487</v>
      </c>
      <c r="N8" s="32">
        <f t="shared" si="0"/>
        <v>234.89163992409084</v>
      </c>
      <c r="O8" s="32">
        <f t="shared" si="0"/>
        <v>223.47131157214142</v>
      </c>
      <c r="P8" s="32">
        <f t="shared" si="0"/>
        <v>222.6939520710944</v>
      </c>
      <c r="Q8" s="32">
        <f t="shared" si="0"/>
        <v>230.76233957367722</v>
      </c>
      <c r="R8" s="32">
        <f t="shared" si="0"/>
        <v>220.60288318916156</v>
      </c>
      <c r="S8" s="32">
        <f t="shared" si="0"/>
        <v>207.41691654398295</v>
      </c>
      <c r="T8" s="32">
        <f t="shared" si="0"/>
        <v>201.19796918149694</v>
      </c>
      <c r="U8" s="32">
        <f t="shared" si="0"/>
        <v>191.70949540477864</v>
      </c>
      <c r="V8" s="32">
        <f t="shared" si="0"/>
        <v>169.76257608166171</v>
      </c>
      <c r="W8" s="32">
        <f t="shared" si="0"/>
        <v>174.30457446294977</v>
      </c>
      <c r="X8" s="32">
        <f t="shared" si="0"/>
        <v>164.20446875820801</v>
      </c>
      <c r="Y8" s="32">
        <f t="shared" si="0"/>
        <v>152.05898323937228</v>
      </c>
      <c r="Z8" s="32">
        <f t="shared" si="0"/>
        <v>144.98987104091987</v>
      </c>
      <c r="AA8" s="32">
        <f t="shared" si="0"/>
        <v>138.34287896405772</v>
      </c>
    </row>
    <row r="9" spans="2:27" ht="11.4" customHeight="1">
      <c r="B9" s="1"/>
      <c r="C9" s="1"/>
      <c r="D9" s="1"/>
      <c r="E9" s="1"/>
      <c r="F9" s="2"/>
      <c r="G9" s="2"/>
      <c r="H9" s="2"/>
      <c r="I9" s="2"/>
      <c r="J9" s="2"/>
      <c r="K9" s="2"/>
      <c r="L9" s="2"/>
      <c r="M9" s="2"/>
    </row>
    <row r="11" spans="2:27" ht="11.4" customHeight="1">
      <c r="B11" s="7" t="s">
        <v>16</v>
      </c>
    </row>
    <row r="15" spans="2:27" ht="11.4" customHeight="1">
      <c r="B15" s="16"/>
    </row>
  </sheetData>
  <mergeCells count="1">
    <mergeCell ref="C4:AA4"/>
  </mergeCells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&amp;R&amp;K00-046&amp;F # &amp;A</oddFooter>
  </headerFooter>
  <ignoredErrors>
    <ignoredError sqref="C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view="pageBreakPreview" zoomScale="90" zoomScaleNormal="100" zoomScaleSheetLayoutView="90" workbookViewId="0"/>
  </sheetViews>
  <sheetFormatPr baseColWidth="10" defaultColWidth="11.19921875" defaultRowHeight="11.4" customHeight="1"/>
  <cols>
    <col min="1" max="1" width="3.69921875" style="8" customWidth="1"/>
    <col min="2" max="2" width="35.69921875" style="8" customWidth="1"/>
    <col min="3" max="12" width="6.69921875" style="8" customWidth="1"/>
    <col min="13" max="28" width="5.69921875" style="8" customWidth="1"/>
    <col min="29" max="16384" width="11.19921875" style="8"/>
  </cols>
  <sheetData>
    <row r="2" spans="2:9" ht="11.4" customHeight="1">
      <c r="B2" s="7" t="s">
        <v>21</v>
      </c>
    </row>
    <row r="3" spans="2:9" ht="11.4" customHeight="1">
      <c r="B3" s="9"/>
    </row>
    <row r="4" spans="2:9" ht="11.4" customHeight="1">
      <c r="B4" s="9"/>
      <c r="C4" s="34" t="s">
        <v>11</v>
      </c>
      <c r="D4" s="35"/>
    </row>
    <row r="5" spans="2:9" ht="11.4" customHeight="1">
      <c r="B5" s="13" t="s">
        <v>10</v>
      </c>
      <c r="C5" s="5">
        <v>1990</v>
      </c>
      <c r="D5" s="13">
        <v>2014</v>
      </c>
    </row>
    <row r="6" spans="2:9" ht="11.4" customHeight="1">
      <c r="B6" s="15" t="s">
        <v>17</v>
      </c>
      <c r="C6" s="27">
        <v>0.57721151999999998</v>
      </c>
      <c r="D6" s="27">
        <v>0.49864082000000004</v>
      </c>
      <c r="G6" s="18"/>
      <c r="H6" s="20"/>
      <c r="I6" s="19"/>
    </row>
    <row r="7" spans="2:9" ht="11.4" customHeight="1">
      <c r="B7" s="15" t="s">
        <v>14</v>
      </c>
      <c r="C7" s="27">
        <v>1.0684800000000001</v>
      </c>
      <c r="D7" s="27">
        <v>0.90256000000000003</v>
      </c>
      <c r="G7" s="18"/>
      <c r="H7" s="21"/>
      <c r="I7" s="19"/>
    </row>
    <row r="8" spans="2:9" ht="11.4" customHeight="1">
      <c r="B8" s="15" t="s">
        <v>15</v>
      </c>
      <c r="C8" s="27">
        <v>4.69501233</v>
      </c>
      <c r="D8" s="27">
        <v>2.9918548799999996</v>
      </c>
      <c r="G8" s="18"/>
      <c r="H8" s="20"/>
      <c r="I8" s="19"/>
    </row>
    <row r="9" spans="2:9" ht="11.4" customHeight="1">
      <c r="B9" s="15" t="s">
        <v>8</v>
      </c>
      <c r="C9" s="27">
        <v>5.6020500000000002</v>
      </c>
      <c r="D9" s="27">
        <v>3.2850099999999998</v>
      </c>
      <c r="G9" s="18"/>
      <c r="H9" s="21"/>
      <c r="I9" s="19"/>
    </row>
    <row r="10" spans="2:9" ht="11.4" customHeight="1">
      <c r="B10" s="15" t="s">
        <v>18</v>
      </c>
      <c r="C10" s="27">
        <v>10.92994152</v>
      </c>
      <c r="D10" s="27">
        <v>9.0959151399999989</v>
      </c>
      <c r="G10" s="18"/>
      <c r="H10" s="21"/>
      <c r="I10" s="19"/>
    </row>
    <row r="11" spans="2:9" ht="11.4" customHeight="1">
      <c r="B11" s="15" t="s">
        <v>13</v>
      </c>
      <c r="C11" s="27">
        <v>16.06461848</v>
      </c>
      <c r="D11" s="27">
        <v>2.5955891799999997</v>
      </c>
      <c r="G11" s="18"/>
      <c r="H11" s="18"/>
      <c r="I11" s="19"/>
    </row>
    <row r="12" spans="2:9" ht="11.4" customHeight="1">
      <c r="B12" s="15" t="s">
        <v>9</v>
      </c>
      <c r="C12" s="27">
        <v>49.487099999999998</v>
      </c>
      <c r="D12" s="27">
        <v>21.786469999999998</v>
      </c>
      <c r="G12" s="18"/>
      <c r="H12" s="21"/>
      <c r="I12" s="19"/>
    </row>
    <row r="13" spans="2:9" ht="11.4" customHeight="1">
      <c r="B13" s="15" t="s">
        <v>0</v>
      </c>
      <c r="C13" s="27">
        <v>70.815656939275087</v>
      </c>
      <c r="D13" s="27">
        <v>34.396276782501459</v>
      </c>
      <c r="G13" s="18"/>
      <c r="H13" s="22"/>
      <c r="I13" s="19"/>
    </row>
    <row r="14" spans="2:9" ht="11.4" customHeight="1">
      <c r="B14" s="4" t="s">
        <v>1</v>
      </c>
      <c r="C14" s="28">
        <v>159.24006693927507</v>
      </c>
      <c r="D14" s="28">
        <v>75.552316782501435</v>
      </c>
      <c r="G14" s="23"/>
      <c r="H14" s="24"/>
      <c r="I14" s="19"/>
    </row>
    <row r="15" spans="2:9" ht="11.4" customHeight="1">
      <c r="G15" s="18"/>
      <c r="H15" s="18"/>
      <c r="I15" s="18"/>
    </row>
    <row r="16" spans="2:9" ht="11.4" customHeight="1">
      <c r="B16" s="8" t="s">
        <v>19</v>
      </c>
    </row>
    <row r="17" spans="2:2" ht="11.4" customHeight="1">
      <c r="B17" s="8" t="s">
        <v>7</v>
      </c>
    </row>
    <row r="18" spans="2:2" ht="11.4" customHeight="1">
      <c r="B18" s="8" t="s">
        <v>20</v>
      </c>
    </row>
    <row r="21" spans="2:2" ht="11.4" customHeight="1">
      <c r="B21" s="7" t="s">
        <v>16</v>
      </c>
    </row>
  </sheetData>
  <mergeCells count="1">
    <mergeCell ref="C4:D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&amp;R&amp;K00-046&amp;F #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view="pageBreakPreview" zoomScale="90" zoomScaleNormal="100" zoomScaleSheetLayoutView="90" workbookViewId="0"/>
  </sheetViews>
  <sheetFormatPr baseColWidth="10" defaultColWidth="11.19921875" defaultRowHeight="11.4" customHeight="1"/>
  <cols>
    <col min="1" max="1" width="3.69921875" style="8" customWidth="1"/>
    <col min="2" max="2" width="39.8984375" style="8" customWidth="1"/>
    <col min="3" max="12" width="6.69921875" style="8" customWidth="1"/>
    <col min="13" max="28" width="5.69921875" style="8" customWidth="1"/>
    <col min="29" max="16384" width="11.19921875" style="8"/>
  </cols>
  <sheetData>
    <row r="2" spans="2:13" ht="11.4" customHeight="1">
      <c r="B2" s="7" t="s">
        <v>22</v>
      </c>
    </row>
    <row r="3" spans="2:13" ht="11.4" customHeight="1"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</row>
    <row r="4" spans="2:13" ht="11.4" customHeight="1">
      <c r="B4" s="9"/>
      <c r="C4" s="34" t="s">
        <v>11</v>
      </c>
      <c r="D4" s="36"/>
    </row>
    <row r="5" spans="2:13" ht="11.4" customHeight="1">
      <c r="B5" s="13" t="s">
        <v>10</v>
      </c>
      <c r="C5" s="5">
        <v>1990</v>
      </c>
      <c r="D5" s="13">
        <v>2014</v>
      </c>
    </row>
    <row r="6" spans="2:13" ht="11.4" customHeight="1">
      <c r="B6" s="4" t="s">
        <v>14</v>
      </c>
      <c r="C6" s="27">
        <v>0.12374</v>
      </c>
      <c r="D6" s="27">
        <v>0.10507</v>
      </c>
    </row>
    <row r="7" spans="2:13" ht="11.4" customHeight="1">
      <c r="B7" s="3" t="s">
        <v>17</v>
      </c>
      <c r="C7" s="27">
        <v>0.92906955999999996</v>
      </c>
      <c r="D7" s="27">
        <v>0.25241104999999997</v>
      </c>
    </row>
    <row r="8" spans="2:13" ht="11.4" customHeight="1">
      <c r="B8" s="17" t="s">
        <v>3</v>
      </c>
      <c r="C8" s="27">
        <v>3.1238800000000002</v>
      </c>
      <c r="D8" s="27">
        <v>1.2626599999999999</v>
      </c>
    </row>
    <row r="9" spans="2:13" ht="11.4" customHeight="1">
      <c r="B9" s="14" t="s">
        <v>15</v>
      </c>
      <c r="C9" s="27">
        <v>3.3583122300000001</v>
      </c>
      <c r="D9" s="27">
        <v>2.0394876800000001</v>
      </c>
    </row>
    <row r="10" spans="2:13" ht="11.4" customHeight="1">
      <c r="B10" s="3" t="s">
        <v>13</v>
      </c>
      <c r="C10" s="27">
        <v>6.0639704400000003</v>
      </c>
      <c r="D10" s="27">
        <v>1.2557589500000002</v>
      </c>
    </row>
    <row r="11" spans="2:13" ht="11.4" customHeight="1">
      <c r="B11" s="14" t="s">
        <v>9</v>
      </c>
      <c r="C11" s="27">
        <v>6.6118700000000015</v>
      </c>
      <c r="D11" s="27">
        <v>5.0740300000000005</v>
      </c>
      <c r="F11" s="18"/>
    </row>
    <row r="12" spans="2:13" ht="11.4" customHeight="1">
      <c r="B12" s="3" t="s">
        <v>8</v>
      </c>
      <c r="C12" s="27">
        <v>6.6464300000000005</v>
      </c>
      <c r="D12" s="27">
        <v>5.3456200000000003</v>
      </c>
      <c r="F12" s="18"/>
    </row>
    <row r="13" spans="2:13" ht="11.4" customHeight="1">
      <c r="B13" s="14" t="s">
        <v>18</v>
      </c>
      <c r="C13" s="27">
        <v>18.549592990000001</v>
      </c>
      <c r="D13" s="27">
        <v>14.675026530000002</v>
      </c>
      <c r="F13" s="25"/>
    </row>
    <row r="14" spans="2:13" ht="11.4" customHeight="1">
      <c r="B14" s="4" t="s">
        <v>0</v>
      </c>
      <c r="C14" s="27">
        <v>27.009608070982551</v>
      </c>
      <c r="D14" s="27">
        <v>3.0122324894059798</v>
      </c>
      <c r="F14" s="26"/>
    </row>
    <row r="15" spans="2:13" ht="11.4" customHeight="1">
      <c r="B15" s="4" t="s">
        <v>2</v>
      </c>
      <c r="C15" s="27">
        <v>31.473180000000003</v>
      </c>
      <c r="D15" s="27">
        <v>13.146759999999999</v>
      </c>
      <c r="F15" s="25"/>
    </row>
    <row r="16" spans="2:13" ht="11.4" customHeight="1">
      <c r="B16" s="4" t="s">
        <v>1</v>
      </c>
      <c r="C16" s="27">
        <v>103.88965807098259</v>
      </c>
      <c r="D16" s="27">
        <v>46.169052489405978</v>
      </c>
      <c r="F16" s="18"/>
    </row>
    <row r="18" spans="2:2" ht="11.4" customHeight="1">
      <c r="B18" s="8" t="s">
        <v>19</v>
      </c>
    </row>
    <row r="19" spans="2:2" ht="11.4" customHeight="1">
      <c r="B19" s="8" t="s">
        <v>7</v>
      </c>
    </row>
    <row r="20" spans="2:2" ht="11.4" customHeight="1">
      <c r="B20" s="8" t="s">
        <v>20</v>
      </c>
    </row>
    <row r="23" spans="2:2" ht="11.4" customHeight="1">
      <c r="B23" s="7" t="s">
        <v>16</v>
      </c>
    </row>
  </sheetData>
  <mergeCells count="1">
    <mergeCell ref="C4:D4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&amp;R&amp;K00-046&amp;F #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Indicateur_1</vt:lpstr>
      <vt:lpstr>Indicateur_2</vt:lpstr>
      <vt:lpstr>Indicateur_3</vt:lpstr>
      <vt:lpstr>Indicateur_1!Zone_d_impression</vt:lpstr>
      <vt:lpstr>Indicateur_2!Zone_d_impression</vt:lpstr>
      <vt:lpstr>Indicateur_3!Zone_d_impression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BUCCELLA Isabelle</dc:creator>
  <cp:lastModifiedBy>VR</cp:lastModifiedBy>
  <cp:lastPrinted>2017-12-13T10:18:59Z</cp:lastPrinted>
  <dcterms:created xsi:type="dcterms:W3CDTF">2010-05-19T12:17:18Z</dcterms:created>
  <dcterms:modified xsi:type="dcterms:W3CDTF">2017-12-13T10:22:01Z</dcterms:modified>
</cp:coreProperties>
</file>