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0560" windowHeight="7680"/>
  </bookViews>
  <sheets>
    <sheet name="Indicateur 1" sheetId="7" r:id="rId1"/>
    <sheet name="Indicateur 2" sheetId="6" r:id="rId2"/>
  </sheets>
  <definedNames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</definedNames>
  <calcPr calcId="125725"/>
</workbook>
</file>

<file path=xl/calcChain.xml><?xml version="1.0" encoding="utf-8"?>
<calcChain xmlns="http://schemas.openxmlformats.org/spreadsheetml/2006/main">
  <c r="D7" i="7"/>
  <c r="D8"/>
  <c r="D9"/>
  <c r="D10"/>
  <c r="D11"/>
  <c r="D12"/>
  <c r="D13"/>
  <c r="D14"/>
  <c r="D15"/>
  <c r="D6"/>
</calcChain>
</file>

<file path=xl/sharedStrings.xml><?xml version="1.0" encoding="utf-8"?>
<sst xmlns="http://schemas.openxmlformats.org/spreadsheetml/2006/main" count="21" uniqueCount="20">
  <si>
    <t>(VALEURS ABSOLUES)</t>
  </si>
  <si>
    <t>Nombre de véhicules</t>
  </si>
  <si>
    <t>Voitures privées (essence)</t>
  </si>
  <si>
    <t>Voitures privées (diesel)</t>
  </si>
  <si>
    <t>Motocyclettes</t>
  </si>
  <si>
    <t>Autres véhicules</t>
  </si>
  <si>
    <t>Total</t>
  </si>
  <si>
    <t>Bus et cars privés (0,2 %)</t>
  </si>
  <si>
    <t>Motorisation essence</t>
  </si>
  <si>
    <t>Motorisation diesel</t>
  </si>
  <si>
    <t>Motorisations LPG et électrique</t>
  </si>
  <si>
    <t>Véhicules utilitaires</t>
  </si>
  <si>
    <t>Tracteurs agricoles</t>
  </si>
  <si>
    <t>Voitures privées (autres)</t>
  </si>
  <si>
    <t>Voitures privées (LPG)</t>
  </si>
  <si>
    <t>(POURCENTAGES)</t>
  </si>
  <si>
    <r>
      <rPr>
        <b/>
        <sz val="8"/>
        <rFont val="Arial"/>
        <family val="2"/>
      </rPr>
      <t>REEW – Source</t>
    </r>
    <r>
      <rPr>
        <sz val="8"/>
        <rFont val="Arial"/>
        <family val="2"/>
      </rPr>
      <t xml:space="preserve"> : IWEPS</t>
    </r>
  </si>
  <si>
    <t>Composition du parc de véhicules en Wallonie en 2016</t>
  </si>
  <si>
    <t>Evolution des motorisations (voitures particulières) en Wallonie</t>
  </si>
  <si>
    <t>Nombre (en milliers)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</si>
</sst>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%"/>
    <numFmt numFmtId="165" formatCode="#,##0.00&quot; &quot;[$€-80C];[Red]&quot;-&quot;#,##0.00&quot; &quot;[$€-80C]"/>
    <numFmt numFmtId="167" formatCode="#,##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color rgb="FF000000"/>
      <name val="Arial Narrow2"/>
    </font>
    <font>
      <sz val="10"/>
      <color rgb="FF000000"/>
      <name val="Arial Narrow2"/>
    </font>
    <font>
      <b/>
      <sz val="12"/>
      <color rgb="FF000000"/>
      <name val="Arial Narrow1"/>
    </font>
    <font>
      <b/>
      <sz val="10"/>
      <color rgb="FF000000"/>
      <name val="Arial Narrow1"/>
    </font>
    <font>
      <b/>
      <sz val="18"/>
      <color rgb="FF003366"/>
      <name val="Cambria"/>
      <family val="1"/>
    </font>
    <font>
      <b/>
      <i/>
      <sz val="16"/>
      <color rgb="FF000000"/>
      <name val="Albany AMT"/>
    </font>
    <font>
      <b/>
      <sz val="10"/>
      <color rgb="FF000000"/>
      <name val="Arial Narrow2"/>
    </font>
    <font>
      <sz val="11"/>
      <color rgb="FF000000"/>
      <name val="Albany AMT"/>
    </font>
    <font>
      <sz val="10"/>
      <color rgb="FF000000"/>
      <name val="Arial"/>
      <family val="2"/>
    </font>
    <font>
      <b/>
      <i/>
      <u/>
      <sz val="11"/>
      <color rgb="FF000000"/>
      <name val="Albany AMT"/>
    </font>
    <font>
      <i/>
      <sz val="10"/>
      <color rgb="FF000000"/>
      <name val="Arial Narrow1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E6FF00"/>
        <bgColor rgb="FFE6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4" fillId="0" borderId="0"/>
    <xf numFmtId="0" fontId="5" fillId="0" borderId="0" applyNumberFormat="0" applyBorder="0" applyProtection="0">
      <alignment horizontal="right" vertical="top"/>
    </xf>
    <xf numFmtId="0" fontId="6" fillId="0" borderId="0" applyNumberFormat="0" applyBorder="0" applyProtection="0">
      <alignment horizontal="right" vertical="top"/>
    </xf>
    <xf numFmtId="0" fontId="7" fillId="0" borderId="0" applyNumberFormat="0" applyBorder="0" applyProtection="0">
      <alignment horizontal="center" vertical="top"/>
    </xf>
    <xf numFmtId="0" fontId="8" fillId="0" borderId="0" applyNumberFormat="0" applyBorder="0" applyProtection="0">
      <alignment horizontal="center" vertical="top"/>
    </xf>
    <xf numFmtId="0" fontId="9" fillId="0" borderId="0" applyNumberFormat="0" applyBorder="0" applyProtection="0"/>
    <xf numFmtId="0" fontId="10" fillId="0" borderId="0" applyNumberFormat="0" applyBorder="0" applyProtection="0">
      <alignment horizontal="center"/>
    </xf>
    <xf numFmtId="0" fontId="9" fillId="0" borderId="0" applyNumberFormat="0" applyBorder="0" applyProtection="0">
      <alignment textRotation="90"/>
    </xf>
    <xf numFmtId="0" fontId="10" fillId="0" borderId="0" applyNumberFormat="0" applyBorder="0" applyProtection="0">
      <alignment horizontal="center" textRotation="90"/>
    </xf>
    <xf numFmtId="3" fontId="11" fillId="2" borderId="0" applyBorder="0" applyProtection="0">
      <alignment horizontal="right" vertical="top"/>
    </xf>
    <xf numFmtId="3" fontId="6" fillId="3" borderId="0" applyBorder="0" applyProtection="0">
      <alignment horizontal="right" vertical="top"/>
    </xf>
    <xf numFmtId="43" fontId="1" fillId="0" borderId="0" applyFont="0" applyFill="0" applyBorder="0" applyAlignment="0" applyProtection="0"/>
    <xf numFmtId="0" fontId="12" fillId="0" borderId="0"/>
    <xf numFmtId="0" fontId="4" fillId="0" borderId="0"/>
    <xf numFmtId="0" fontId="13" fillId="0" borderId="0" applyNumberFormat="0" applyBorder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165" fontId="14" fillId="0" borderId="0" applyBorder="0" applyProtection="0"/>
    <xf numFmtId="165" fontId="14" fillId="0" borderId="0" applyBorder="0" applyProtection="0"/>
    <xf numFmtId="0" fontId="5" fillId="0" borderId="0" applyNumberFormat="0" applyBorder="0" applyProtection="0">
      <alignment horizontal="left" vertical="top"/>
    </xf>
    <xf numFmtId="0" fontId="8" fillId="0" borderId="0" applyNumberFormat="0" applyBorder="0" applyProtection="0">
      <alignment horizontal="left" vertical="top"/>
    </xf>
    <xf numFmtId="0" fontId="15" fillId="0" borderId="0" applyNumberFormat="0" applyBorder="0" applyProtection="0">
      <alignment horizontal="left" vertical="top" indent="2"/>
    </xf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Border="1"/>
    <xf numFmtId="0" fontId="2" fillId="0" borderId="7" xfId="0" applyFont="1" applyFill="1" applyBorder="1"/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/>
    <xf numFmtId="164" fontId="3" fillId="0" borderId="1" xfId="0" applyNumberFormat="1" applyFont="1" applyBorder="1" applyAlignment="1">
      <alignment horizontal="center"/>
    </xf>
  </cellXfs>
  <cellStyles count="26">
    <cellStyle name="cell-bold" xfId="2"/>
    <cellStyle name="cell-normal" xfId="3"/>
    <cellStyle name="col-title-1" xfId="4"/>
    <cellStyle name="col-title-2" xfId="5"/>
    <cellStyle name="Heading" xfId="6"/>
    <cellStyle name="Heading (user)" xfId="7"/>
    <cellStyle name="Heading1" xfId="8"/>
    <cellStyle name="Heading1 (user)" xfId="9"/>
    <cellStyle name="integer-bold" xfId="10"/>
    <cellStyle name="integer-normal" xfId="11"/>
    <cellStyle name="Milliers 2" xfId="12"/>
    <cellStyle name="Normal" xfId="0" builtinId="0"/>
    <cellStyle name="Normal 2" xfId="13"/>
    <cellStyle name="Normal 2 2" xfId="14"/>
    <cellStyle name="Normal 3" xfId="15"/>
    <cellStyle name="Normal 3 2" xfId="16"/>
    <cellStyle name="Normal 3 3" xfId="1"/>
    <cellStyle name="Normal 4" xfId="17"/>
    <cellStyle name="Pourcentage 2" xfId="18"/>
    <cellStyle name="Result" xfId="19"/>
    <cellStyle name="Result (user)" xfId="20"/>
    <cellStyle name="Result2" xfId="21"/>
    <cellStyle name="Result2 (user)" xfId="22"/>
    <cellStyle name="row-bold-1" xfId="23"/>
    <cellStyle name="row-title-1" xfId="24"/>
    <cellStyle name="row-title-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8"/>
  <sheetViews>
    <sheetView tabSelected="1" workbookViewId="0"/>
  </sheetViews>
  <sheetFormatPr baseColWidth="10" defaultRowHeight="15"/>
  <cols>
    <col min="1" max="1" width="3.7109375" customWidth="1"/>
    <col min="2" max="2" width="25.42578125" customWidth="1"/>
    <col min="3" max="3" width="21.5703125" customWidth="1"/>
    <col min="4" max="4" width="14.42578125" bestFit="1" customWidth="1"/>
  </cols>
  <sheetData>
    <row r="1" spans="2:5">
      <c r="B1" s="10"/>
      <c r="C1" s="10"/>
      <c r="D1" s="1"/>
      <c r="E1" s="1"/>
    </row>
    <row r="2" spans="2:5">
      <c r="B2" s="22" t="s">
        <v>17</v>
      </c>
      <c r="C2" s="22"/>
      <c r="D2" s="11"/>
      <c r="E2" s="11"/>
    </row>
    <row r="3" spans="2:5">
      <c r="B3" s="3"/>
      <c r="C3" s="3"/>
      <c r="D3" s="1"/>
    </row>
    <row r="4" spans="2:5">
      <c r="B4" s="4"/>
      <c r="C4" s="5" t="s">
        <v>0</v>
      </c>
      <c r="D4" s="20" t="s">
        <v>15</v>
      </c>
    </row>
    <row r="5" spans="2:5">
      <c r="B5" s="1"/>
      <c r="C5" s="14" t="s">
        <v>1</v>
      </c>
      <c r="D5" s="21"/>
    </row>
    <row r="6" spans="2:5">
      <c r="B6" s="12" t="s">
        <v>3</v>
      </c>
      <c r="C6" s="6">
        <v>1060850</v>
      </c>
      <c r="D6" s="23">
        <f>C6/C$15</f>
        <v>0.46303429426170944</v>
      </c>
      <c r="E6" s="9"/>
    </row>
    <row r="7" spans="2:5">
      <c r="B7" s="12" t="s">
        <v>2</v>
      </c>
      <c r="C7" s="6">
        <v>683439</v>
      </c>
      <c r="D7" s="23">
        <f t="shared" ref="D7:D15" si="0">C7/C$15</f>
        <v>0.29830390256485689</v>
      </c>
      <c r="E7" s="9"/>
    </row>
    <row r="8" spans="2:5">
      <c r="B8" s="12" t="s">
        <v>13</v>
      </c>
      <c r="C8" s="6">
        <v>18831</v>
      </c>
      <c r="D8" s="23">
        <f t="shared" si="0"/>
        <v>8.2192570064026482E-3</v>
      </c>
      <c r="E8" s="9"/>
    </row>
    <row r="9" spans="2:5">
      <c r="B9" s="12" t="s">
        <v>14</v>
      </c>
      <c r="C9" s="6">
        <v>5180</v>
      </c>
      <c r="D9" s="23">
        <f t="shared" si="0"/>
        <v>2.2609394770944573E-3</v>
      </c>
      <c r="E9" s="9"/>
    </row>
    <row r="10" spans="2:5">
      <c r="B10" s="12" t="s">
        <v>11</v>
      </c>
      <c r="C10" s="6">
        <v>246864</v>
      </c>
      <c r="D10" s="23">
        <f t="shared" si="0"/>
        <v>0.10774991565124441</v>
      </c>
      <c r="E10" s="9"/>
    </row>
    <row r="11" spans="2:5">
      <c r="B11" s="12" t="s">
        <v>4</v>
      </c>
      <c r="C11" s="6">
        <v>169991</v>
      </c>
      <c r="D11" s="23">
        <f t="shared" si="0"/>
        <v>7.4196788156518118E-2</v>
      </c>
      <c r="E11" s="9"/>
    </row>
    <row r="12" spans="2:5">
      <c r="B12" s="13" t="s">
        <v>12</v>
      </c>
      <c r="C12" s="6">
        <v>77055</v>
      </c>
      <c r="D12" s="23">
        <f t="shared" si="0"/>
        <v>3.3632565908786369E-2</v>
      </c>
      <c r="E12" s="9"/>
    </row>
    <row r="13" spans="2:5">
      <c r="B13" s="12" t="s">
        <v>7</v>
      </c>
      <c r="C13" s="6">
        <v>4921</v>
      </c>
      <c r="D13" s="23">
        <f t="shared" si="0"/>
        <v>2.1478925032397344E-3</v>
      </c>
      <c r="E13" s="9"/>
    </row>
    <row r="14" spans="2:5">
      <c r="B14" s="12" t="s">
        <v>5</v>
      </c>
      <c r="C14" s="6">
        <v>23952</v>
      </c>
      <c r="D14" s="23">
        <f t="shared" si="0"/>
        <v>1.0454444470147961E-2</v>
      </c>
      <c r="E14" s="9"/>
    </row>
    <row r="15" spans="2:5">
      <c r="B15" s="12" t="s">
        <v>6</v>
      </c>
      <c r="C15" s="6">
        <v>2291083</v>
      </c>
      <c r="D15" s="23">
        <f t="shared" si="0"/>
        <v>1</v>
      </c>
      <c r="E15" s="9"/>
    </row>
    <row r="17" spans="2:4">
      <c r="B17" s="1"/>
      <c r="C17" s="1"/>
      <c r="D17" s="1"/>
    </row>
    <row r="18" spans="2:4">
      <c r="B18" s="1" t="s">
        <v>16</v>
      </c>
      <c r="C18" s="1"/>
      <c r="D18" s="1"/>
    </row>
    <row r="19" spans="2:4">
      <c r="C19" s="9"/>
    </row>
    <row r="20" spans="2:4">
      <c r="C20" s="9"/>
    </row>
    <row r="21" spans="2:4">
      <c r="C21" s="9"/>
    </row>
    <row r="22" spans="2:4">
      <c r="C22" s="9"/>
    </row>
    <row r="23" spans="2:4">
      <c r="C23" s="9"/>
    </row>
    <row r="24" spans="2:4">
      <c r="C24" s="9"/>
    </row>
    <row r="25" spans="2:4">
      <c r="C25" s="9"/>
    </row>
    <row r="26" spans="2:4">
      <c r="C26" s="9"/>
    </row>
    <row r="27" spans="2:4">
      <c r="C27" s="9"/>
    </row>
    <row r="28" spans="2:4">
      <c r="C28" s="9"/>
    </row>
  </sheetData>
  <mergeCells count="1">
    <mergeCell ref="D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28"/>
  <sheetViews>
    <sheetView workbookViewId="0">
      <selection activeCell="E19" sqref="C6:E19"/>
    </sheetView>
  </sheetViews>
  <sheetFormatPr baseColWidth="10" defaultRowHeight="15"/>
  <cols>
    <col min="1" max="1" width="3.7109375" customWidth="1"/>
    <col min="2" max="2" width="14.42578125" customWidth="1"/>
    <col min="3" max="3" width="15.28515625" customWidth="1"/>
    <col min="4" max="4" width="14.42578125" bestFit="1" customWidth="1"/>
    <col min="5" max="5" width="14" customWidth="1"/>
    <col min="6" max="7" width="13.28515625" customWidth="1"/>
    <col min="8" max="8" width="11.28515625" customWidth="1"/>
    <col min="9" max="9" width="12.140625" customWidth="1"/>
  </cols>
  <sheetData>
    <row r="2" spans="2:5">
      <c r="B2" s="15" t="s">
        <v>18</v>
      </c>
      <c r="C2" s="2"/>
      <c r="D2" s="2"/>
    </row>
    <row r="3" spans="2:5">
      <c r="B3" s="1"/>
      <c r="C3" s="2"/>
      <c r="D3" s="2"/>
    </row>
    <row r="4" spans="2:5">
      <c r="B4" s="4"/>
      <c r="C4" s="16" t="s">
        <v>19</v>
      </c>
      <c r="D4" s="17"/>
      <c r="E4" s="18"/>
    </row>
    <row r="5" spans="2:5" ht="34.5">
      <c r="B5" s="7"/>
      <c r="C5" s="8" t="s">
        <v>8</v>
      </c>
      <c r="D5" s="8" t="s">
        <v>9</v>
      </c>
      <c r="E5" s="8" t="s">
        <v>10</v>
      </c>
    </row>
    <row r="6" spans="2:5">
      <c r="B6" s="5">
        <v>1995</v>
      </c>
      <c r="C6" s="19">
        <v>902.83500000000004</v>
      </c>
      <c r="D6" s="19">
        <v>401.48</v>
      </c>
      <c r="E6" s="19">
        <v>7.1310000000000002</v>
      </c>
    </row>
    <row r="7" spans="2:5">
      <c r="B7" s="5">
        <v>2000</v>
      </c>
      <c r="C7" s="19">
        <v>870.69600000000003</v>
      </c>
      <c r="D7" s="19">
        <v>524.50900000000001</v>
      </c>
      <c r="E7" s="19">
        <v>18.713999999999999</v>
      </c>
    </row>
    <row r="8" spans="2:5">
      <c r="B8" s="5">
        <v>2005</v>
      </c>
      <c r="C8" s="19">
        <v>772.55200000000002</v>
      </c>
      <c r="D8" s="19">
        <v>702.93899999999996</v>
      </c>
      <c r="E8" s="19">
        <v>20.85</v>
      </c>
    </row>
    <row r="9" spans="2:5">
      <c r="B9" s="5">
        <v>2006</v>
      </c>
      <c r="C9" s="19">
        <v>737.149</v>
      </c>
      <c r="D9" s="19">
        <v>754.846</v>
      </c>
      <c r="E9" s="19">
        <v>19.146000000000001</v>
      </c>
    </row>
    <row r="10" spans="2:5">
      <c r="B10" s="5">
        <v>2007</v>
      </c>
      <c r="C10" s="19">
        <v>707.09500000000003</v>
      </c>
      <c r="D10" s="19">
        <v>810.53499999999997</v>
      </c>
      <c r="E10" s="19">
        <v>17.102</v>
      </c>
    </row>
    <row r="11" spans="2:5">
      <c r="B11" s="5">
        <v>2008</v>
      </c>
      <c r="C11" s="19">
        <v>673.95899999999995</v>
      </c>
      <c r="D11" s="19">
        <v>867.11400000000003</v>
      </c>
      <c r="E11" s="19">
        <v>15.427</v>
      </c>
    </row>
    <row r="12" spans="2:5">
      <c r="B12" s="5">
        <v>2009</v>
      </c>
      <c r="C12" s="19">
        <v>648.23299999999995</v>
      </c>
      <c r="D12" s="19">
        <v>916.81799999999998</v>
      </c>
      <c r="E12" s="19">
        <v>13.962</v>
      </c>
    </row>
    <row r="13" spans="2:5">
      <c r="B13" s="5">
        <v>2010</v>
      </c>
      <c r="C13" s="19">
        <v>624.38400000000001</v>
      </c>
      <c r="D13" s="19">
        <v>974.82799999999997</v>
      </c>
      <c r="E13" s="19">
        <v>12.132999999999999</v>
      </c>
    </row>
    <row r="14" spans="2:5">
      <c r="B14" s="5">
        <v>2011</v>
      </c>
      <c r="C14" s="19">
        <v>611.13099999999997</v>
      </c>
      <c r="D14" s="19">
        <v>1031.1179999999999</v>
      </c>
      <c r="E14" s="19">
        <v>10.704000000000001</v>
      </c>
    </row>
    <row r="15" spans="2:5">
      <c r="B15" s="5">
        <v>2012</v>
      </c>
      <c r="C15" s="19">
        <v>605.42999999999995</v>
      </c>
      <c r="D15" s="19">
        <v>1052.5630000000001</v>
      </c>
      <c r="E15" s="19">
        <v>9.4429999999999996</v>
      </c>
    </row>
    <row r="16" spans="2:5">
      <c r="B16" s="5">
        <v>2013</v>
      </c>
      <c r="C16" s="19">
        <v>611.05999999999995</v>
      </c>
      <c r="D16" s="19">
        <v>1063.5930000000001</v>
      </c>
      <c r="E16" s="19">
        <v>8.1140000000000008</v>
      </c>
    </row>
    <row r="17" spans="2:5">
      <c r="B17" s="5">
        <v>2014</v>
      </c>
      <c r="C17" s="19">
        <v>625.67700000000002</v>
      </c>
      <c r="D17" s="19">
        <v>1068.3019999999999</v>
      </c>
      <c r="E17" s="19">
        <v>7.1180000000000003</v>
      </c>
    </row>
    <row r="18" spans="2:5">
      <c r="B18" s="5">
        <v>2015</v>
      </c>
      <c r="C18" s="19">
        <v>649.47900000000004</v>
      </c>
      <c r="D18" s="19">
        <v>1064.7919999999999</v>
      </c>
      <c r="E18" s="19">
        <v>6.27</v>
      </c>
    </row>
    <row r="19" spans="2:5">
      <c r="B19" s="5">
        <v>2016</v>
      </c>
      <c r="C19" s="19">
        <v>683.43899999999996</v>
      </c>
      <c r="D19" s="19">
        <v>1060.8499999999999</v>
      </c>
      <c r="E19" s="19">
        <v>5.8470000000000004</v>
      </c>
    </row>
    <row r="21" spans="2:5">
      <c r="C21" s="9"/>
    </row>
    <row r="22" spans="2:5">
      <c r="B22" s="1" t="s">
        <v>16</v>
      </c>
      <c r="C22" s="9"/>
    </row>
    <row r="23" spans="2:5">
      <c r="C23" s="9"/>
    </row>
    <row r="24" spans="2:5">
      <c r="C24" s="9"/>
    </row>
    <row r="25" spans="2:5">
      <c r="C25" s="9"/>
    </row>
    <row r="26" spans="2:5">
      <c r="C26" s="9"/>
    </row>
    <row r="27" spans="2:5">
      <c r="C27" s="9"/>
    </row>
    <row r="28" spans="2:5">
      <c r="C28" s="9"/>
    </row>
  </sheetData>
  <mergeCells count="1"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 1</vt:lpstr>
      <vt:lpstr>Indicateur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2017-11-23T16:11:20Z</dcterms:modified>
</cp:coreProperties>
</file>