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0736" windowHeight="9276"/>
  </bookViews>
  <sheets>
    <sheet name="Indicateur_1" sheetId="11" r:id="rId1"/>
  </sheets>
  <definedNames>
    <definedName name="_xlnm.Print_Area" localSheetId="0">Indicateur_1!$A$1:$I$71</definedName>
  </definedNames>
  <calcPr calcId="125725"/>
</workbook>
</file>

<file path=xl/calcChain.xml><?xml version="1.0" encoding="utf-8"?>
<calcChain xmlns="http://schemas.openxmlformats.org/spreadsheetml/2006/main">
  <c r="C38" i="11"/>
  <c r="C39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H38"/>
  <c r="G38"/>
  <c r="F38"/>
  <c r="E38"/>
  <c r="D38"/>
</calcChain>
</file>

<file path=xl/sharedStrings.xml><?xml version="1.0" encoding="utf-8"?>
<sst xmlns="http://schemas.openxmlformats.org/spreadsheetml/2006/main" count="28" uniqueCount="21">
  <si>
    <t>(VALEURS ABSOLUES)</t>
  </si>
  <si>
    <t>(TWh)</t>
  </si>
  <si>
    <t>(t Aéq)</t>
  </si>
  <si>
    <t>(kt éq COV)</t>
  </si>
  <si>
    <t>(t)</t>
  </si>
  <si>
    <t>** Y compris usages non énergétiques</t>
  </si>
  <si>
    <t>*** Hors émissions liées aux utilisations de solvants</t>
  </si>
  <si>
    <t>Gaz à effet de serre****</t>
  </si>
  <si>
    <t>Substances acidifiantes</t>
  </si>
  <si>
    <r>
      <t>Précurseurs d'ozone*</t>
    </r>
    <r>
      <rPr>
        <sz val="8"/>
        <rFont val="Arial"/>
        <family val="2"/>
      </rPr>
      <t>**</t>
    </r>
  </si>
  <si>
    <t>Valeur ajoutée brute*</t>
  </si>
  <si>
    <t>(M€)</t>
  </si>
  <si>
    <t>Consommation finale d'énergie**</t>
  </si>
  <si>
    <r>
      <rPr>
        <b/>
        <sz val="8"/>
        <rFont val="Calibri"/>
        <family val="2"/>
      </rPr>
      <t>É</t>
    </r>
    <r>
      <rPr>
        <b/>
        <sz val="8"/>
        <rFont val="Arial"/>
        <family val="2"/>
      </rPr>
      <t>missions atmosphériques</t>
    </r>
  </si>
  <si>
    <r>
      <rPr>
        <b/>
        <sz val="8"/>
        <rFont val="Calibri"/>
        <family val="2"/>
      </rPr>
      <t>É</t>
    </r>
    <r>
      <rPr>
        <b/>
        <sz val="8"/>
        <rFont val="Arial"/>
        <family val="2"/>
      </rPr>
      <t>missions atmosphériques de l'industrie extractive et manufacturière en Wallonie</t>
    </r>
    <r>
      <rPr>
        <i/>
        <sz val="8"/>
        <rFont val="Arial"/>
        <family val="2"/>
      </rPr>
      <t xml:space="preserve"> (hors transformation d'énergie et hors opération de transport)</t>
    </r>
  </si>
  <si>
    <r>
      <t>**** Hors 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issu de la biomasse</t>
    </r>
  </si>
  <si>
    <r>
      <rPr>
        <b/>
        <sz val="8"/>
        <color theme="1"/>
        <rFont val="Arial"/>
        <family val="2"/>
      </rPr>
      <t>REEW – Sources</t>
    </r>
    <r>
      <rPr>
        <sz val="8"/>
        <color theme="1"/>
        <rFont val="Arial"/>
        <family val="2"/>
      </rPr>
      <t xml:space="preserve"> : SPW - AwAC (rapportage effectué en février et juin 2016, données 2014 provisoires) ; BFP, IBSA, IWEPS, SVR (modèle HERMREG) ; SPW - DGO4 - DEBD (bilans énergétiques 2014)</t>
    </r>
  </si>
  <si>
    <t>Éléments traces métalliques</t>
  </si>
  <si>
    <t>(BASE 100 (1990 = 100))</t>
  </si>
  <si>
    <t>* Hors variation de prix</t>
  </si>
  <si>
    <r>
      <t>(kt éq 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</si>
</sst>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bscript"/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theme="0" tint="-0.249977111117893"/>
      <name val="Arial"/>
      <family val="2"/>
    </font>
    <font>
      <b/>
      <sz val="8"/>
      <name val="Calibri"/>
      <family val="2"/>
    </font>
    <font>
      <b/>
      <sz val="8"/>
      <color theme="1"/>
      <name val="Arial"/>
      <family val="2"/>
    </font>
    <font>
      <b/>
      <vertAlign val="subscript"/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3" xfId="0" applyFont="1" applyBorder="1" applyAlignment="1">
      <alignment horizontal="center"/>
    </xf>
    <xf numFmtId="0" fontId="3" fillId="0" borderId="0" xfId="1" applyFont="1"/>
    <xf numFmtId="0" fontId="2" fillId="0" borderId="0" xfId="1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5" fillId="0" borderId="0" xfId="0" applyFont="1" applyFill="1"/>
    <xf numFmtId="0" fontId="3" fillId="0" borderId="0" xfId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/>
    <xf numFmtId="0" fontId="5" fillId="0" borderId="0" xfId="0" applyFont="1" applyBorder="1" applyAlignment="1"/>
    <xf numFmtId="0" fontId="3" fillId="0" borderId="0" xfId="1" applyFont="1" applyFill="1" applyBorder="1" applyAlignment="1">
      <alignment horizontal="left" vertical="center"/>
    </xf>
    <xf numFmtId="0" fontId="7" fillId="0" borderId="0" xfId="1" applyFont="1"/>
    <xf numFmtId="0" fontId="7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3" fillId="2" borderId="4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0" xfId="1" applyFont="1" applyAlignment="1">
      <alignment vertical="center"/>
    </xf>
    <xf numFmtId="0" fontId="3" fillId="0" borderId="0" xfId="0" applyFont="1" applyFill="1"/>
    <xf numFmtId="0" fontId="2" fillId="0" borderId="0" xfId="1" applyFont="1" applyAlignment="1">
      <alignment vertical="center" wrapText="1"/>
    </xf>
    <xf numFmtId="0" fontId="2" fillId="0" borderId="3" xfId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2" xfId="0" applyFont="1" applyBorder="1" applyAlignment="1"/>
    <xf numFmtId="0" fontId="3" fillId="0" borderId="4" xfId="0" applyFont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164" fontId="11" fillId="0" borderId="0" xfId="0" applyNumberFormat="1" applyFont="1"/>
    <xf numFmtId="0" fontId="11" fillId="0" borderId="0" xfId="0" applyFont="1" applyFill="1" applyAlignment="1">
      <alignment horizontal="left"/>
    </xf>
    <xf numFmtId="164" fontId="11" fillId="0" borderId="0" xfId="0" applyNumberFormat="1" applyFont="1" applyFill="1"/>
    <xf numFmtId="0" fontId="11" fillId="0" borderId="0" xfId="0" applyFont="1" applyFill="1"/>
    <xf numFmtId="164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</cellXfs>
  <cellStyles count="3">
    <cellStyle name="Normal" xfId="0" builtinId="0"/>
    <cellStyle name="Normal 10" xfId="2"/>
    <cellStyle name="Normal_Intensite_energetique" xfId="1"/>
  </cellStyles>
  <dxfs count="0"/>
  <tableStyles count="0" defaultTableStyle="TableStyleMedium9" defaultPivotStyle="PivotStyleLight16"/>
  <colors>
    <mruColors>
      <color rgb="FFFFFFCC"/>
      <color rgb="FF9966FF"/>
      <color rgb="FF666699"/>
      <color rgb="FF6699FF"/>
      <color rgb="FF9999FF"/>
      <color rgb="FF003399"/>
      <color rgb="FF0033CC"/>
      <color rgb="FF009999"/>
      <color rgb="FFFF7C80"/>
      <color rgb="FF33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1"/>
  <sheetViews>
    <sheetView tabSelected="1" view="pageBreakPreview" zoomScale="90" zoomScaleNormal="100" zoomScaleSheetLayoutView="90" workbookViewId="0"/>
  </sheetViews>
  <sheetFormatPr baseColWidth="10" defaultRowHeight="10.199999999999999"/>
  <cols>
    <col min="1" max="1" width="3.77734375" style="44" customWidth="1"/>
    <col min="2" max="2" width="12.77734375" style="44" customWidth="1"/>
    <col min="3" max="4" width="14.77734375" style="44" customWidth="1"/>
    <col min="5" max="5" width="16" style="44" customWidth="1"/>
    <col min="6" max="8" width="14.77734375" style="44" customWidth="1"/>
    <col min="9" max="9" width="12.77734375" style="44" customWidth="1"/>
    <col min="10" max="10" width="11.5546875" style="44"/>
    <col min="11" max="11" width="11.5546875" style="43"/>
    <col min="12" max="36" width="7.77734375" style="44" customWidth="1"/>
    <col min="37" max="16384" width="11.5546875" style="44"/>
  </cols>
  <sheetData>
    <row r="1" spans="1:10" ht="12" customHeight="1">
      <c r="A1" s="5"/>
      <c r="B1" s="26"/>
      <c r="C1" s="5"/>
      <c r="D1" s="5"/>
      <c r="E1" s="5"/>
      <c r="F1" s="5"/>
      <c r="G1" s="5"/>
      <c r="H1" s="5"/>
      <c r="I1" s="5"/>
      <c r="J1" s="5"/>
    </row>
    <row r="2" spans="1:10" ht="12" customHeight="1">
      <c r="A2" s="5"/>
      <c r="B2" s="24" t="s">
        <v>14</v>
      </c>
      <c r="C2" s="4"/>
      <c r="D2" s="4"/>
      <c r="E2" s="4"/>
      <c r="F2" s="4"/>
      <c r="G2" s="4"/>
      <c r="H2" s="4"/>
      <c r="I2" s="25"/>
      <c r="J2" s="5"/>
    </row>
    <row r="3" spans="1:10" ht="12" customHeight="1">
      <c r="A3" s="5"/>
      <c r="B3" s="16"/>
      <c r="C3" s="15"/>
      <c r="D3" s="15"/>
      <c r="E3" s="15"/>
      <c r="F3" s="15"/>
      <c r="G3" s="15"/>
      <c r="H3" s="45"/>
      <c r="J3" s="5"/>
    </row>
    <row r="4" spans="1:10" ht="12" customHeight="1">
      <c r="A4" s="5"/>
      <c r="B4" s="14"/>
      <c r="C4" s="30" t="s">
        <v>0</v>
      </c>
      <c r="D4" s="31"/>
      <c r="E4" s="31"/>
      <c r="F4" s="31"/>
      <c r="G4" s="31"/>
      <c r="H4" s="32"/>
      <c r="I4" s="12"/>
      <c r="J4" s="5"/>
    </row>
    <row r="5" spans="1:10" ht="12" customHeight="1">
      <c r="A5" s="5"/>
      <c r="B5" s="14"/>
      <c r="C5" s="21"/>
      <c r="D5" s="22"/>
      <c r="E5" s="33" t="s">
        <v>13</v>
      </c>
      <c r="F5" s="34"/>
      <c r="G5" s="34"/>
      <c r="H5" s="35"/>
      <c r="I5" s="12"/>
      <c r="J5" s="5"/>
    </row>
    <row r="6" spans="1:10" ht="36" customHeight="1">
      <c r="A6" s="5"/>
      <c r="B6" s="14"/>
      <c r="C6" s="27" t="s">
        <v>10</v>
      </c>
      <c r="D6" s="27" t="s">
        <v>12</v>
      </c>
      <c r="E6" s="27" t="s">
        <v>7</v>
      </c>
      <c r="F6" s="27" t="s">
        <v>8</v>
      </c>
      <c r="G6" s="27" t="s">
        <v>9</v>
      </c>
      <c r="H6" s="27" t="s">
        <v>17</v>
      </c>
      <c r="I6" s="3"/>
      <c r="J6" s="5"/>
    </row>
    <row r="7" spans="1:10" ht="12" customHeight="1">
      <c r="A7" s="5"/>
      <c r="B7" s="2"/>
      <c r="C7" s="41" t="s">
        <v>11</v>
      </c>
      <c r="D7" s="42" t="s">
        <v>1</v>
      </c>
      <c r="E7" s="41" t="s">
        <v>20</v>
      </c>
      <c r="F7" s="41" t="s">
        <v>2</v>
      </c>
      <c r="G7" s="41" t="s">
        <v>3</v>
      </c>
      <c r="H7" s="41" t="s">
        <v>4</v>
      </c>
      <c r="I7" s="7"/>
      <c r="J7" s="5"/>
    </row>
    <row r="8" spans="1:10" ht="12" customHeight="1">
      <c r="A8" s="5"/>
      <c r="B8" s="1">
        <v>1990</v>
      </c>
      <c r="C8" s="29">
        <v>7746</v>
      </c>
      <c r="D8" s="29">
        <v>76.281000000000006</v>
      </c>
      <c r="E8" s="28">
        <v>26049.829109120212</v>
      </c>
      <c r="F8" s="29">
        <v>3017.8139419999998</v>
      </c>
      <c r="G8" s="29">
        <v>64.644739199999989</v>
      </c>
      <c r="H8" s="51">
        <v>169.67052999999999</v>
      </c>
      <c r="I8" s="8"/>
      <c r="J8" s="5"/>
    </row>
    <row r="9" spans="1:10" ht="12" customHeight="1">
      <c r="A9" s="5"/>
      <c r="B9" s="1">
        <v>1991</v>
      </c>
      <c r="C9" s="29">
        <v>8260.6</v>
      </c>
      <c r="D9" s="29">
        <v>75.716999999999999</v>
      </c>
      <c r="E9" s="28">
        <v>25247.649714710657</v>
      </c>
      <c r="F9" s="29">
        <v>3045.190227</v>
      </c>
      <c r="G9" s="29">
        <v>62.581534199999993</v>
      </c>
      <c r="H9" s="51">
        <v>160.34414999999998</v>
      </c>
      <c r="I9" s="8"/>
      <c r="J9" s="5"/>
    </row>
    <row r="10" spans="1:10" ht="12" customHeight="1">
      <c r="A10" s="5"/>
      <c r="B10" s="1">
        <v>1992</v>
      </c>
      <c r="C10" s="29">
        <v>8157.2</v>
      </c>
      <c r="D10" s="29">
        <v>75.843000000000004</v>
      </c>
      <c r="E10" s="28">
        <v>24393.132086335227</v>
      </c>
      <c r="F10" s="29">
        <v>2967.7639589999999</v>
      </c>
      <c r="G10" s="29">
        <v>60.156913799999998</v>
      </c>
      <c r="H10" s="51">
        <v>153.56611999999998</v>
      </c>
      <c r="I10" s="8"/>
      <c r="J10" s="5"/>
    </row>
    <row r="11" spans="1:10" ht="12" customHeight="1">
      <c r="A11" s="5"/>
      <c r="B11" s="1">
        <v>1993</v>
      </c>
      <c r="C11" s="29">
        <v>7647.7</v>
      </c>
      <c r="D11" s="29">
        <v>68.2</v>
      </c>
      <c r="E11" s="28">
        <v>23309.644870217722</v>
      </c>
      <c r="F11" s="29">
        <v>2674.9051979999999</v>
      </c>
      <c r="G11" s="29">
        <v>56.21127820000001</v>
      </c>
      <c r="H11" s="51">
        <v>139.55046999999999</v>
      </c>
      <c r="I11" s="8"/>
      <c r="J11" s="5"/>
    </row>
    <row r="12" spans="1:10" ht="12" customHeight="1">
      <c r="A12" s="5"/>
      <c r="B12" s="1">
        <v>1994</v>
      </c>
      <c r="C12" s="29">
        <v>7868.8</v>
      </c>
      <c r="D12" s="29">
        <v>73.984999999999999</v>
      </c>
      <c r="E12" s="28">
        <v>25057.958140867588</v>
      </c>
      <c r="F12" s="29">
        <v>2402.854593</v>
      </c>
      <c r="G12" s="29">
        <v>61.047470799999999</v>
      </c>
      <c r="H12" s="51">
        <v>175.84107</v>
      </c>
      <c r="I12" s="8"/>
      <c r="J12" s="5"/>
    </row>
    <row r="13" spans="1:10" ht="12" customHeight="1">
      <c r="A13" s="5"/>
      <c r="B13" s="1">
        <v>1995</v>
      </c>
      <c r="C13" s="29">
        <v>8217</v>
      </c>
      <c r="D13" s="29">
        <v>76.323999999999998</v>
      </c>
      <c r="E13" s="28">
        <v>25703.526250949613</v>
      </c>
      <c r="F13" s="29">
        <v>2134.3478020000007</v>
      </c>
      <c r="G13" s="29">
        <v>64.728010800000007</v>
      </c>
      <c r="H13" s="51">
        <v>187.10731000000004</v>
      </c>
      <c r="I13" s="8"/>
      <c r="J13" s="5"/>
    </row>
    <row r="14" spans="1:10" ht="12" customHeight="1">
      <c r="A14" s="5"/>
      <c r="B14" s="1">
        <v>1996</v>
      </c>
      <c r="C14" s="29">
        <v>8336.7999999999993</v>
      </c>
      <c r="D14" s="29">
        <v>72.811000000000007</v>
      </c>
      <c r="E14" s="28">
        <v>24694.643257094329</v>
      </c>
      <c r="F14" s="29">
        <v>1979.5835009999998</v>
      </c>
      <c r="G14" s="29">
        <v>58.4575782</v>
      </c>
      <c r="H14" s="51">
        <v>159.26152000000002</v>
      </c>
      <c r="I14" s="8"/>
      <c r="J14" s="5"/>
    </row>
    <row r="15" spans="1:10" ht="12" customHeight="1">
      <c r="A15" s="5"/>
      <c r="B15" s="1">
        <v>1997</v>
      </c>
      <c r="C15" s="29">
        <v>8915.1</v>
      </c>
      <c r="D15" s="29">
        <v>70.358000000000004</v>
      </c>
      <c r="E15" s="28">
        <v>23455.608616106161</v>
      </c>
      <c r="F15" s="29">
        <v>2033.2578219999998</v>
      </c>
      <c r="G15" s="29">
        <v>60.786400399999991</v>
      </c>
      <c r="H15" s="51">
        <v>167.38657999999998</v>
      </c>
      <c r="I15" s="8"/>
      <c r="J15" s="5"/>
    </row>
    <row r="16" spans="1:10" ht="12" customHeight="1">
      <c r="A16" s="5"/>
      <c r="B16" s="1">
        <v>1998</v>
      </c>
      <c r="C16" s="29">
        <v>9630.9</v>
      </c>
      <c r="D16" s="29">
        <v>74.004999999999995</v>
      </c>
      <c r="E16" s="28">
        <v>24977.295262671389</v>
      </c>
      <c r="F16" s="29">
        <v>2076.0857650000003</v>
      </c>
      <c r="G16" s="29">
        <v>63.6118904</v>
      </c>
      <c r="H16" s="51">
        <v>178.38889</v>
      </c>
      <c r="I16" s="8"/>
      <c r="J16" s="5"/>
    </row>
    <row r="17" spans="1:36" ht="12" customHeight="1">
      <c r="A17" s="5"/>
      <c r="B17" s="1">
        <v>1999</v>
      </c>
      <c r="C17" s="29">
        <v>9597.2000000000007</v>
      </c>
      <c r="D17" s="29">
        <v>74.290999999999997</v>
      </c>
      <c r="E17" s="28">
        <v>24559.706831772623</v>
      </c>
      <c r="F17" s="29">
        <v>2035.4206380000001</v>
      </c>
      <c r="G17" s="29">
        <v>62.8433864</v>
      </c>
      <c r="H17" s="51">
        <v>163.36498999999998</v>
      </c>
      <c r="I17" s="8"/>
      <c r="J17" s="5"/>
    </row>
    <row r="18" spans="1:36" ht="12" customHeight="1">
      <c r="A18" s="5"/>
      <c r="B18" s="23">
        <v>2000</v>
      </c>
      <c r="C18" s="28">
        <v>10111.200000000001</v>
      </c>
      <c r="D18" s="28">
        <v>75.509</v>
      </c>
      <c r="E18" s="28">
        <v>25253.161574551465</v>
      </c>
      <c r="F18" s="28">
        <v>2152.4091620000004</v>
      </c>
      <c r="G18" s="28">
        <v>67.330894000000001</v>
      </c>
      <c r="H18" s="50">
        <v>171.52560999999997</v>
      </c>
      <c r="I18" s="8"/>
      <c r="J18" s="5"/>
    </row>
    <row r="19" spans="1:36" ht="12" customHeight="1">
      <c r="A19" s="5"/>
      <c r="B19" s="1">
        <v>2001</v>
      </c>
      <c r="C19" s="29">
        <v>10611.3</v>
      </c>
      <c r="D19" s="29">
        <v>77.081000000000003</v>
      </c>
      <c r="E19" s="28">
        <v>24478.16978299107</v>
      </c>
      <c r="F19" s="29">
        <v>2061.600551</v>
      </c>
      <c r="G19" s="29">
        <v>62.850515000000001</v>
      </c>
      <c r="H19" s="51">
        <v>166.28031999999999</v>
      </c>
      <c r="I19" s="8"/>
      <c r="J19" s="5"/>
    </row>
    <row r="20" spans="1:36" ht="12" customHeight="1">
      <c r="A20" s="5"/>
      <c r="B20" s="1">
        <v>2002</v>
      </c>
      <c r="C20" s="29">
        <v>10592</v>
      </c>
      <c r="D20" s="29">
        <v>73.986000000000004</v>
      </c>
      <c r="E20" s="28">
        <v>23423.436155027757</v>
      </c>
      <c r="F20" s="29">
        <v>1930.4749569999999</v>
      </c>
      <c r="G20" s="29">
        <v>58.394274199999998</v>
      </c>
      <c r="H20" s="51">
        <v>160.86496</v>
      </c>
      <c r="I20" s="8"/>
      <c r="J20" s="5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</row>
    <row r="21" spans="1:36" ht="12" customHeight="1">
      <c r="A21" s="5"/>
      <c r="B21" s="1">
        <v>2003</v>
      </c>
      <c r="C21" s="29">
        <v>10927.3</v>
      </c>
      <c r="D21" s="29">
        <v>72.236999999999995</v>
      </c>
      <c r="E21" s="28">
        <v>22675.083879934915</v>
      </c>
      <c r="F21" s="29">
        <v>1964.148287</v>
      </c>
      <c r="G21" s="29">
        <v>58.5030608</v>
      </c>
      <c r="H21" s="51">
        <v>175.80557000000002</v>
      </c>
      <c r="I21" s="8"/>
      <c r="J21" s="5"/>
    </row>
    <row r="22" spans="1:36" ht="12" customHeight="1">
      <c r="A22" s="5"/>
      <c r="B22" s="1">
        <v>2004</v>
      </c>
      <c r="C22" s="29">
        <v>11386.5</v>
      </c>
      <c r="D22" s="29">
        <v>69.634</v>
      </c>
      <c r="E22" s="28">
        <v>21965.892195278979</v>
      </c>
      <c r="F22" s="29">
        <v>1966.2354780000001</v>
      </c>
      <c r="G22" s="29">
        <v>63.859805399999999</v>
      </c>
      <c r="H22" s="51">
        <v>177.63658999999998</v>
      </c>
      <c r="I22" s="8"/>
      <c r="J22" s="5"/>
      <c r="L22" s="46"/>
    </row>
    <row r="23" spans="1:36" ht="12" customHeight="1">
      <c r="A23" s="5"/>
      <c r="B23" s="1">
        <v>2005</v>
      </c>
      <c r="C23" s="29">
        <v>11503.5</v>
      </c>
      <c r="D23" s="29">
        <v>66.488</v>
      </c>
      <c r="E23" s="28">
        <v>20551.319603201933</v>
      </c>
      <c r="F23" s="29">
        <v>1763.0622270000001</v>
      </c>
      <c r="G23" s="29">
        <v>58.195330800000001</v>
      </c>
      <c r="H23" s="51">
        <v>137.29694999999998</v>
      </c>
      <c r="I23" s="8"/>
      <c r="J23" s="5"/>
      <c r="L23" s="46"/>
    </row>
    <row r="24" spans="1:36" ht="12" customHeight="1">
      <c r="A24" s="5"/>
      <c r="B24" s="1">
        <v>2006</v>
      </c>
      <c r="C24" s="29">
        <v>11853.5</v>
      </c>
      <c r="D24" s="29">
        <v>65.668000000000006</v>
      </c>
      <c r="E24" s="28">
        <v>20905.454358718256</v>
      </c>
      <c r="F24" s="29">
        <v>1712.6699120000003</v>
      </c>
      <c r="G24" s="29">
        <v>54.991884200000008</v>
      </c>
      <c r="H24" s="51">
        <v>123.8939</v>
      </c>
      <c r="I24" s="8"/>
      <c r="J24" s="5"/>
      <c r="L24" s="46"/>
    </row>
    <row r="25" spans="1:36" ht="12" customHeight="1">
      <c r="A25" s="5"/>
      <c r="B25" s="1">
        <v>2007</v>
      </c>
      <c r="C25" s="29">
        <v>12701.4</v>
      </c>
      <c r="D25" s="29">
        <v>64.426000000000002</v>
      </c>
      <c r="E25" s="28">
        <v>20397.692794167764</v>
      </c>
      <c r="F25" s="29">
        <v>1735.4310680000001</v>
      </c>
      <c r="G25" s="29">
        <v>55.271478000000002</v>
      </c>
      <c r="H25" s="51">
        <v>141.17301</v>
      </c>
      <c r="I25" s="8"/>
      <c r="J25" s="5"/>
      <c r="L25" s="46"/>
    </row>
    <row r="26" spans="1:36" ht="12" customHeight="1">
      <c r="A26" s="5"/>
      <c r="B26" s="1">
        <v>2008</v>
      </c>
      <c r="C26" s="29">
        <v>13072.1</v>
      </c>
      <c r="D26" s="29">
        <v>64.561999999999998</v>
      </c>
      <c r="E26" s="28">
        <v>21271.787726062801</v>
      </c>
      <c r="F26" s="29">
        <v>1529.1987860000004</v>
      </c>
      <c r="G26" s="29">
        <v>47.778257400000001</v>
      </c>
      <c r="H26" s="51">
        <v>149.66055</v>
      </c>
      <c r="I26" s="9"/>
      <c r="J26" s="5"/>
      <c r="L26" s="46"/>
    </row>
    <row r="27" spans="1:36" ht="12" customHeight="1">
      <c r="A27" s="5"/>
      <c r="B27" s="1">
        <v>2009</v>
      </c>
      <c r="C27" s="29">
        <v>11334.5</v>
      </c>
      <c r="D27" s="29">
        <v>43.023000000000003</v>
      </c>
      <c r="E27" s="28">
        <v>12819.343719503446</v>
      </c>
      <c r="F27" s="29">
        <v>943.39027599999997</v>
      </c>
      <c r="G27" s="29">
        <v>31.488478599999993</v>
      </c>
      <c r="H27" s="51">
        <v>61.224970000000013</v>
      </c>
      <c r="I27" s="9"/>
      <c r="J27" s="5"/>
      <c r="L27" s="46"/>
    </row>
    <row r="28" spans="1:36" ht="12" customHeight="1">
      <c r="A28" s="5"/>
      <c r="B28" s="1">
        <v>2010</v>
      </c>
      <c r="C28" s="29">
        <v>12828.1</v>
      </c>
      <c r="D28" s="29">
        <v>50.308</v>
      </c>
      <c r="E28" s="28">
        <v>14934.710274832758</v>
      </c>
      <c r="F28" s="29">
        <v>1036.83231</v>
      </c>
      <c r="G28" s="29">
        <v>36.495185800000002</v>
      </c>
      <c r="H28" s="51">
        <v>87.486679999999993</v>
      </c>
      <c r="I28" s="9"/>
      <c r="J28" s="5"/>
      <c r="L28" s="46"/>
    </row>
    <row r="29" spans="1:36" ht="12" customHeight="1">
      <c r="A29" s="5"/>
      <c r="B29" s="1">
        <v>2011</v>
      </c>
      <c r="C29" s="29">
        <v>12120</v>
      </c>
      <c r="D29" s="29">
        <v>51.862000000000002</v>
      </c>
      <c r="E29" s="28">
        <v>14169.582190700694</v>
      </c>
      <c r="F29" s="29">
        <v>1011.8253559999999</v>
      </c>
      <c r="G29" s="29">
        <v>36.5272358</v>
      </c>
      <c r="H29" s="51">
        <v>62.3005</v>
      </c>
      <c r="I29" s="9"/>
      <c r="J29" s="5"/>
      <c r="L29" s="46"/>
    </row>
    <row r="30" spans="1:36" ht="12" customHeight="1">
      <c r="A30" s="5"/>
      <c r="B30" s="1">
        <v>2012</v>
      </c>
      <c r="C30" s="29">
        <v>12110.3</v>
      </c>
      <c r="D30" s="29">
        <v>45.473999999999997</v>
      </c>
      <c r="E30" s="28">
        <v>11827.595791587797</v>
      </c>
      <c r="F30" s="29">
        <v>852.41578600000003</v>
      </c>
      <c r="G30" s="29">
        <v>33.112563000000002</v>
      </c>
      <c r="H30" s="51">
        <v>36.884239999999998</v>
      </c>
      <c r="I30" s="9"/>
      <c r="J30" s="5"/>
      <c r="L30" s="46"/>
    </row>
    <row r="31" spans="1:36" ht="12" customHeight="1">
      <c r="A31" s="5"/>
      <c r="B31" s="1">
        <v>2013</v>
      </c>
      <c r="C31" s="29">
        <v>12093.3</v>
      </c>
      <c r="D31" s="29">
        <v>44.058</v>
      </c>
      <c r="E31" s="28">
        <v>11212.576161277608</v>
      </c>
      <c r="F31" s="29">
        <v>737.88622199999998</v>
      </c>
      <c r="G31" s="29">
        <v>30.674155200000001</v>
      </c>
      <c r="H31" s="51">
        <v>19.25386</v>
      </c>
      <c r="I31" s="9"/>
      <c r="J31" s="5"/>
      <c r="L31" s="46"/>
    </row>
    <row r="32" spans="1:36" ht="12" customHeight="1">
      <c r="A32" s="5"/>
      <c r="B32" s="23">
        <v>2014</v>
      </c>
      <c r="C32" s="28">
        <v>12376.6</v>
      </c>
      <c r="D32" s="28">
        <v>43.015000000000001</v>
      </c>
      <c r="E32" s="28">
        <v>11074.413066571906</v>
      </c>
      <c r="F32" s="28">
        <v>699.81340699999987</v>
      </c>
      <c r="G32" s="28">
        <v>29.798845999999994</v>
      </c>
      <c r="H32" s="50">
        <v>24.958180000000002</v>
      </c>
      <c r="I32" s="9"/>
      <c r="J32" s="5"/>
      <c r="L32" s="46"/>
    </row>
    <row r="33" spans="1:12" s="49" customFormat="1" ht="12" customHeight="1">
      <c r="A33" s="6"/>
      <c r="B33" s="17"/>
      <c r="C33" s="18"/>
      <c r="D33" s="18"/>
      <c r="E33" s="18"/>
      <c r="F33" s="18"/>
      <c r="G33" s="18"/>
      <c r="H33" s="19"/>
      <c r="I33" s="20"/>
      <c r="J33" s="6"/>
      <c r="K33" s="47"/>
      <c r="L33" s="48"/>
    </row>
    <row r="34" spans="1:12" ht="12" customHeight="1">
      <c r="A34" s="5"/>
      <c r="B34" s="4"/>
      <c r="C34" s="10"/>
      <c r="D34" s="8"/>
      <c r="F34" s="9"/>
      <c r="G34" s="9"/>
      <c r="H34" s="9"/>
      <c r="I34" s="9"/>
      <c r="J34" s="5"/>
      <c r="L34" s="46"/>
    </row>
    <row r="35" spans="1:12" ht="12" customHeight="1">
      <c r="A35" s="5"/>
      <c r="B35" s="2"/>
      <c r="C35" s="30" t="s">
        <v>18</v>
      </c>
      <c r="D35" s="36"/>
      <c r="E35" s="36"/>
      <c r="F35" s="36"/>
      <c r="G35" s="36"/>
      <c r="H35" s="37"/>
      <c r="I35" s="12"/>
      <c r="J35" s="5"/>
      <c r="L35" s="46"/>
    </row>
    <row r="36" spans="1:12" ht="12" customHeight="1">
      <c r="A36" s="5"/>
      <c r="B36" s="2"/>
      <c r="C36" s="21"/>
      <c r="D36" s="22"/>
      <c r="E36" s="38" t="s">
        <v>13</v>
      </c>
      <c r="F36" s="39"/>
      <c r="G36" s="39"/>
      <c r="H36" s="40"/>
      <c r="I36" s="12"/>
      <c r="J36" s="5"/>
      <c r="L36" s="46"/>
    </row>
    <row r="37" spans="1:12" ht="36" customHeight="1">
      <c r="A37" s="5"/>
      <c r="B37" s="2"/>
      <c r="C37" s="27" t="s">
        <v>10</v>
      </c>
      <c r="D37" s="27" t="s">
        <v>12</v>
      </c>
      <c r="E37" s="27" t="s">
        <v>7</v>
      </c>
      <c r="F37" s="27" t="s">
        <v>8</v>
      </c>
      <c r="G37" s="27" t="s">
        <v>9</v>
      </c>
      <c r="H37" s="27" t="s">
        <v>17</v>
      </c>
      <c r="I37" s="12"/>
      <c r="J37" s="5"/>
      <c r="L37" s="46"/>
    </row>
    <row r="38" spans="1:12" ht="12" customHeight="1">
      <c r="A38" s="5"/>
      <c r="B38" s="23">
        <v>1990</v>
      </c>
      <c r="C38" s="28">
        <f>C8*100/C$8</f>
        <v>100</v>
      </c>
      <c r="D38" s="28">
        <f>D8*100/D$8</f>
        <v>100</v>
      </c>
      <c r="E38" s="28">
        <f>E8*100/E$8</f>
        <v>100</v>
      </c>
      <c r="F38" s="28">
        <f>F8*100/F$8</f>
        <v>100</v>
      </c>
      <c r="G38" s="28">
        <f>G8*100/G$8</f>
        <v>100</v>
      </c>
      <c r="H38" s="28">
        <f>H8*100/H$8</f>
        <v>100.00000000000001</v>
      </c>
      <c r="I38" s="10"/>
      <c r="J38" s="5"/>
      <c r="L38" s="46"/>
    </row>
    <row r="39" spans="1:12" ht="12" customHeight="1">
      <c r="A39" s="5"/>
      <c r="B39" s="1">
        <v>1991</v>
      </c>
      <c r="C39" s="29">
        <f>C9*100/C$8</f>
        <v>106.64342886651175</v>
      </c>
      <c r="D39" s="29">
        <f t="shared" ref="C39:G62" si="0">D9*100/D$8</f>
        <v>99.260628465804061</v>
      </c>
      <c r="E39" s="29">
        <f t="shared" si="0"/>
        <v>96.920596326949777</v>
      </c>
      <c r="F39" s="29">
        <f t="shared" si="0"/>
        <v>100.90715615760783</v>
      </c>
      <c r="G39" s="29">
        <f t="shared" si="0"/>
        <v>96.808394580080545</v>
      </c>
      <c r="H39" s="29">
        <f t="shared" ref="H39:H62" si="1">H9*100/H$8</f>
        <v>94.503241075512648</v>
      </c>
      <c r="I39" s="10"/>
      <c r="J39" s="5"/>
      <c r="L39" s="46"/>
    </row>
    <row r="40" spans="1:12" ht="12" customHeight="1">
      <c r="A40" s="5"/>
      <c r="B40" s="1">
        <v>1992</v>
      </c>
      <c r="C40" s="29">
        <f t="shared" si="0"/>
        <v>105.30854634650142</v>
      </c>
      <c r="D40" s="29">
        <f t="shared" si="0"/>
        <v>99.425807212805282</v>
      </c>
      <c r="E40" s="29">
        <f t="shared" si="0"/>
        <v>93.640276810088679</v>
      </c>
      <c r="F40" s="29">
        <f t="shared" si="0"/>
        <v>98.34151528351579</v>
      </c>
      <c r="G40" s="29">
        <f t="shared" si="0"/>
        <v>93.057709791178198</v>
      </c>
      <c r="H40" s="29">
        <f t="shared" si="1"/>
        <v>90.508422411363952</v>
      </c>
      <c r="I40" s="10"/>
      <c r="J40" s="5"/>
      <c r="K40" s="47"/>
      <c r="L40" s="46"/>
    </row>
    <row r="41" spans="1:12" ht="12" customHeight="1">
      <c r="A41" s="5"/>
      <c r="B41" s="1">
        <v>1993</v>
      </c>
      <c r="C41" s="29">
        <f t="shared" si="0"/>
        <v>98.730957913761941</v>
      </c>
      <c r="D41" s="29">
        <f t="shared" si="0"/>
        <v>89.406274170501163</v>
      </c>
      <c r="E41" s="29">
        <f t="shared" si="0"/>
        <v>89.480989577996368</v>
      </c>
      <c r="F41" s="29">
        <f t="shared" si="0"/>
        <v>88.637180734451007</v>
      </c>
      <c r="G41" s="29">
        <f t="shared" si="0"/>
        <v>86.954141815147139</v>
      </c>
      <c r="H41" s="29">
        <f t="shared" si="1"/>
        <v>82.247913058325452</v>
      </c>
      <c r="I41" s="10"/>
      <c r="K41" s="47"/>
      <c r="L41" s="46"/>
    </row>
    <row r="42" spans="1:12" ht="12" customHeight="1">
      <c r="A42" s="5"/>
      <c r="B42" s="1">
        <v>1994</v>
      </c>
      <c r="C42" s="29">
        <f t="shared" si="0"/>
        <v>101.58533436612446</v>
      </c>
      <c r="D42" s="29">
        <f t="shared" si="0"/>
        <v>96.990076165755553</v>
      </c>
      <c r="E42" s="29">
        <f t="shared" si="0"/>
        <v>96.192408924842553</v>
      </c>
      <c r="F42" s="29">
        <f t="shared" si="0"/>
        <v>79.622357083006676</v>
      </c>
      <c r="G42" s="29">
        <f t="shared" si="0"/>
        <v>94.435326919843178</v>
      </c>
      <c r="H42" s="29">
        <f t="shared" si="1"/>
        <v>103.63677770087712</v>
      </c>
      <c r="I42" s="10"/>
      <c r="K42" s="47"/>
      <c r="L42" s="46"/>
    </row>
    <row r="43" spans="1:12" ht="12" customHeight="1">
      <c r="A43" s="5"/>
      <c r="B43" s="1">
        <v>1995</v>
      </c>
      <c r="C43" s="29">
        <f t="shared" si="0"/>
        <v>106.08055770720372</v>
      </c>
      <c r="D43" s="29">
        <f t="shared" si="0"/>
        <v>100.05637052477024</v>
      </c>
      <c r="E43" s="29">
        <f t="shared" si="0"/>
        <v>98.670613704527696</v>
      </c>
      <c r="F43" s="29">
        <f t="shared" si="0"/>
        <v>70.724963268792564</v>
      </c>
      <c r="G43" s="29">
        <f t="shared" si="0"/>
        <v>100.12881419436529</v>
      </c>
      <c r="H43" s="29">
        <f t="shared" si="1"/>
        <v>110.27684654488911</v>
      </c>
      <c r="I43" s="10"/>
      <c r="K43" s="47"/>
      <c r="L43" s="46"/>
    </row>
    <row r="44" spans="1:12" ht="12" customHeight="1">
      <c r="A44" s="5"/>
      <c r="B44" s="1">
        <v>1996</v>
      </c>
      <c r="C44" s="29">
        <f t="shared" si="0"/>
        <v>107.62716240640329</v>
      </c>
      <c r="D44" s="29">
        <f t="shared" si="0"/>
        <v>95.451029745283876</v>
      </c>
      <c r="E44" s="29">
        <f t="shared" si="0"/>
        <v>94.797716920333173</v>
      </c>
      <c r="F44" s="29">
        <f t="shared" si="0"/>
        <v>65.596605325776579</v>
      </c>
      <c r="G44" s="29">
        <f t="shared" si="0"/>
        <v>90.428979872812306</v>
      </c>
      <c r="H44" s="29">
        <f t="shared" si="1"/>
        <v>93.865163266714632</v>
      </c>
      <c r="I44" s="10"/>
      <c r="K44" s="47"/>
    </row>
    <row r="45" spans="1:12" ht="12" customHeight="1">
      <c r="A45" s="5"/>
      <c r="B45" s="1">
        <v>1997</v>
      </c>
      <c r="C45" s="29">
        <f t="shared" si="0"/>
        <v>115.09295120061968</v>
      </c>
      <c r="D45" s="29">
        <f t="shared" si="0"/>
        <v>92.235287948506183</v>
      </c>
      <c r="E45" s="29">
        <f t="shared" si="0"/>
        <v>90.041314735128921</v>
      </c>
      <c r="F45" s="29">
        <f t="shared" si="0"/>
        <v>67.375188168575306</v>
      </c>
      <c r="G45" s="29">
        <f t="shared" si="0"/>
        <v>94.031472865776536</v>
      </c>
      <c r="H45" s="29">
        <f t="shared" si="1"/>
        <v>98.653891161888879</v>
      </c>
      <c r="I45" s="10"/>
      <c r="K45" s="47"/>
    </row>
    <row r="46" spans="1:12" ht="12" customHeight="1">
      <c r="A46" s="5"/>
      <c r="B46" s="1">
        <v>1998</v>
      </c>
      <c r="C46" s="29">
        <f t="shared" si="0"/>
        <v>124.33384972889233</v>
      </c>
      <c r="D46" s="29">
        <f t="shared" si="0"/>
        <v>97.016295014485905</v>
      </c>
      <c r="E46" s="29">
        <f t="shared" si="0"/>
        <v>95.882760528078379</v>
      </c>
      <c r="F46" s="29">
        <f t="shared" si="0"/>
        <v>68.794359258083134</v>
      </c>
      <c r="G46" s="29">
        <f t="shared" si="0"/>
        <v>98.402269368270595</v>
      </c>
      <c r="H46" s="29">
        <f t="shared" si="1"/>
        <v>105.13840559111827</v>
      </c>
      <c r="I46" s="10"/>
      <c r="K46" s="47"/>
    </row>
    <row r="47" spans="1:12" ht="12" customHeight="1">
      <c r="A47" s="5"/>
      <c r="B47" s="1">
        <v>1999</v>
      </c>
      <c r="C47" s="29">
        <f t="shared" si="0"/>
        <v>123.89878647043636</v>
      </c>
      <c r="D47" s="29">
        <f t="shared" si="0"/>
        <v>97.391224551329941</v>
      </c>
      <c r="E47" s="29">
        <f t="shared" si="0"/>
        <v>94.279723405840343</v>
      </c>
      <c r="F47" s="29">
        <f t="shared" si="0"/>
        <v>67.4468564702522</v>
      </c>
      <c r="G47" s="29">
        <f t="shared" si="0"/>
        <v>97.213458013301121</v>
      </c>
      <c r="H47" s="29">
        <f t="shared" si="1"/>
        <v>96.283656330890224</v>
      </c>
      <c r="I47" s="10"/>
      <c r="K47" s="47"/>
    </row>
    <row r="48" spans="1:12" ht="12" customHeight="1">
      <c r="A48" s="5"/>
      <c r="B48" s="23">
        <v>2000</v>
      </c>
      <c r="C48" s="29">
        <f t="shared" si="0"/>
        <v>130.53446940356315</v>
      </c>
      <c r="D48" s="29">
        <f t="shared" si="0"/>
        <v>98.987952439008396</v>
      </c>
      <c r="E48" s="29">
        <f t="shared" si="0"/>
        <v>96.94175523673654</v>
      </c>
      <c r="F48" s="29">
        <f t="shared" si="0"/>
        <v>71.323454771155681</v>
      </c>
      <c r="G48" s="29">
        <f t="shared" si="0"/>
        <v>104.15525661212662</v>
      </c>
      <c r="H48" s="29">
        <f t="shared" si="1"/>
        <v>101.0933424914745</v>
      </c>
      <c r="I48" s="10"/>
      <c r="J48" s="5"/>
    </row>
    <row r="49" spans="1:36" ht="12" customHeight="1">
      <c r="A49" s="5"/>
      <c r="B49" s="1">
        <v>2001</v>
      </c>
      <c r="C49" s="29">
        <f t="shared" si="0"/>
        <v>136.99070487993802</v>
      </c>
      <c r="D49" s="29">
        <f t="shared" si="0"/>
        <v>101.04875394921409</v>
      </c>
      <c r="E49" s="29">
        <f t="shared" si="0"/>
        <v>93.966719245851422</v>
      </c>
      <c r="F49" s="29">
        <f t="shared" si="0"/>
        <v>68.314368964499934</v>
      </c>
      <c r="G49" s="29">
        <f t="shared" si="0"/>
        <v>97.224485360751544</v>
      </c>
      <c r="H49" s="29">
        <f t="shared" si="1"/>
        <v>98.001886361762416</v>
      </c>
      <c r="I49" s="10"/>
      <c r="J49" s="5"/>
    </row>
    <row r="50" spans="1:36" ht="12" customHeight="1">
      <c r="A50" s="5"/>
      <c r="B50" s="1">
        <v>2002</v>
      </c>
      <c r="C50" s="29">
        <f t="shared" si="0"/>
        <v>136.7415440227214</v>
      </c>
      <c r="D50" s="29">
        <f t="shared" si="0"/>
        <v>96.991387108192072</v>
      </c>
      <c r="E50" s="29">
        <f t="shared" si="0"/>
        <v>89.917811195264463</v>
      </c>
      <c r="F50" s="29">
        <f t="shared" si="0"/>
        <v>63.969316667700653</v>
      </c>
      <c r="G50" s="29">
        <f t="shared" si="0"/>
        <v>90.331053884118703</v>
      </c>
      <c r="H50" s="29">
        <f t="shared" si="1"/>
        <v>94.810194793403426</v>
      </c>
      <c r="I50" s="10"/>
      <c r="J50" s="5"/>
    </row>
    <row r="51" spans="1:36" ht="12" customHeight="1">
      <c r="A51" s="5"/>
      <c r="B51" s="1">
        <v>2003</v>
      </c>
      <c r="C51" s="29">
        <f t="shared" si="0"/>
        <v>141.07022979602377</v>
      </c>
      <c r="D51" s="29">
        <f t="shared" si="0"/>
        <v>94.698548786722768</v>
      </c>
      <c r="E51" s="29">
        <f t="shared" si="0"/>
        <v>87.045038894309755</v>
      </c>
      <c r="F51" s="29">
        <f t="shared" si="0"/>
        <v>65.085135291617661</v>
      </c>
      <c r="G51" s="29">
        <f t="shared" si="0"/>
        <v>90.499337647571508</v>
      </c>
      <c r="H51" s="29">
        <f t="shared" si="1"/>
        <v>103.61585479811964</v>
      </c>
      <c r="I51" s="10"/>
      <c r="J51" s="5"/>
    </row>
    <row r="52" spans="1:36" ht="12" customHeight="1">
      <c r="A52" s="5"/>
      <c r="B52" s="1">
        <v>2004</v>
      </c>
      <c r="C52" s="29">
        <f t="shared" si="0"/>
        <v>146.99845081332302</v>
      </c>
      <c r="D52" s="29">
        <f t="shared" si="0"/>
        <v>91.286165624467415</v>
      </c>
      <c r="E52" s="29">
        <f t="shared" si="0"/>
        <v>84.32259614167134</v>
      </c>
      <c r="F52" s="29">
        <f t="shared" si="0"/>
        <v>65.154297640261888</v>
      </c>
      <c r="G52" s="29">
        <f t="shared" si="0"/>
        <v>98.785773119802457</v>
      </c>
      <c r="H52" s="29">
        <f t="shared" si="1"/>
        <v>104.69501686592245</v>
      </c>
      <c r="I52" s="10"/>
      <c r="J52" s="5"/>
    </row>
    <row r="53" spans="1:36" ht="12" customHeight="1">
      <c r="A53" s="5"/>
      <c r="B53" s="1">
        <v>2005</v>
      </c>
      <c r="C53" s="29">
        <f t="shared" si="0"/>
        <v>148.50890782339272</v>
      </c>
      <c r="D53" s="29">
        <f t="shared" si="0"/>
        <v>87.161940719183022</v>
      </c>
      <c r="E53" s="29">
        <f t="shared" si="0"/>
        <v>78.892339435757705</v>
      </c>
      <c r="F53" s="29">
        <f t="shared" si="0"/>
        <v>58.421833184041944</v>
      </c>
      <c r="G53" s="29">
        <f t="shared" si="0"/>
        <v>90.023305098274747</v>
      </c>
      <c r="H53" s="29">
        <f t="shared" si="1"/>
        <v>80.919738978831504</v>
      </c>
      <c r="I53" s="10"/>
      <c r="J53" s="5"/>
    </row>
    <row r="54" spans="1:36" ht="12" customHeight="1">
      <c r="A54" s="5"/>
      <c r="B54" s="1">
        <v>2006</v>
      </c>
      <c r="C54" s="29">
        <f t="shared" si="0"/>
        <v>153.0273689646269</v>
      </c>
      <c r="D54" s="29">
        <f t="shared" si="0"/>
        <v>86.086967921238582</v>
      </c>
      <c r="E54" s="29">
        <f t="shared" si="0"/>
        <v>80.251790793510892</v>
      </c>
      <c r="F54" s="29">
        <f t="shared" si="0"/>
        <v>56.752004759609541</v>
      </c>
      <c r="G54" s="29">
        <f t="shared" si="0"/>
        <v>85.067841375095242</v>
      </c>
      <c r="H54" s="29">
        <f t="shared" si="1"/>
        <v>73.020282308306577</v>
      </c>
      <c r="I54" s="10"/>
      <c r="J54" s="5"/>
    </row>
    <row r="55" spans="1:36" ht="12" customHeight="1">
      <c r="A55" s="5"/>
      <c r="B55" s="1">
        <v>2007</v>
      </c>
      <c r="C55" s="29">
        <f t="shared" si="0"/>
        <v>163.97366382649111</v>
      </c>
      <c r="D55" s="29">
        <f t="shared" si="0"/>
        <v>84.458777415083702</v>
      </c>
      <c r="E55" s="29">
        <f t="shared" si="0"/>
        <v>78.302597336526873</v>
      </c>
      <c r="F55" s="29">
        <f t="shared" si="0"/>
        <v>57.506231376539922</v>
      </c>
      <c r="G55" s="29">
        <f t="shared" si="0"/>
        <v>85.500349578330443</v>
      </c>
      <c r="H55" s="29">
        <f t="shared" si="1"/>
        <v>83.204201696075344</v>
      </c>
      <c r="I55" s="10"/>
      <c r="J55" s="5"/>
    </row>
    <row r="56" spans="1:36" ht="12" customHeight="1">
      <c r="A56" s="5"/>
      <c r="B56" s="1">
        <v>2008</v>
      </c>
      <c r="C56" s="29">
        <f t="shared" si="0"/>
        <v>168.75935966950684</v>
      </c>
      <c r="D56" s="29">
        <f t="shared" si="0"/>
        <v>84.637065586450092</v>
      </c>
      <c r="E56" s="29">
        <f t="shared" si="0"/>
        <v>81.658070143022215</v>
      </c>
      <c r="F56" s="29">
        <f t="shared" si="0"/>
        <v>50.672401128432469</v>
      </c>
      <c r="G56" s="29">
        <f t="shared" si="0"/>
        <v>73.90896458284422</v>
      </c>
      <c r="H56" s="29">
        <f t="shared" si="1"/>
        <v>88.20656716284202</v>
      </c>
      <c r="I56" s="10"/>
      <c r="J56" s="5"/>
    </row>
    <row r="57" spans="1:36" ht="12" customHeight="1">
      <c r="A57" s="5"/>
      <c r="B57" s="1">
        <v>2009</v>
      </c>
      <c r="C57" s="29">
        <f t="shared" si="0"/>
        <v>146.32713658662536</v>
      </c>
      <c r="D57" s="29">
        <f t="shared" si="0"/>
        <v>56.40067644629724</v>
      </c>
      <c r="E57" s="29">
        <f t="shared" si="0"/>
        <v>49.210855341140459</v>
      </c>
      <c r="F57" s="29">
        <f t="shared" si="0"/>
        <v>31.260717000160248</v>
      </c>
      <c r="G57" s="29">
        <f t="shared" si="0"/>
        <v>48.710040429709089</v>
      </c>
      <c r="H57" s="29">
        <f t="shared" si="1"/>
        <v>36.084622356044989</v>
      </c>
      <c r="I57" s="11"/>
      <c r="J57" s="5"/>
    </row>
    <row r="58" spans="1:36" ht="12" customHeight="1">
      <c r="A58" s="5"/>
      <c r="B58" s="1">
        <v>2010</v>
      </c>
      <c r="C58" s="29">
        <f t="shared" si="0"/>
        <v>165.60934675961786</v>
      </c>
      <c r="D58" s="29">
        <f t="shared" si="0"/>
        <v>65.950892096328047</v>
      </c>
      <c r="E58" s="29">
        <f t="shared" si="0"/>
        <v>57.331317653842191</v>
      </c>
      <c r="F58" s="29">
        <f t="shared" si="0"/>
        <v>34.357065409833012</v>
      </c>
      <c r="G58" s="29">
        <f t="shared" si="0"/>
        <v>56.454997346481683</v>
      </c>
      <c r="H58" s="29">
        <f t="shared" si="1"/>
        <v>51.562684456752748</v>
      </c>
      <c r="I58" s="4"/>
      <c r="J58" s="5"/>
    </row>
    <row r="59" spans="1:36" ht="12" customHeight="1">
      <c r="A59" s="5"/>
      <c r="B59" s="1">
        <v>2011</v>
      </c>
      <c r="C59" s="29">
        <f t="shared" si="0"/>
        <v>156.46785437645235</v>
      </c>
      <c r="D59" s="29">
        <f t="shared" si="0"/>
        <v>67.98809664267641</v>
      </c>
      <c r="E59" s="29">
        <f t="shared" si="0"/>
        <v>54.394146431232571</v>
      </c>
      <c r="F59" s="29">
        <f t="shared" si="0"/>
        <v>33.528420752454721</v>
      </c>
      <c r="G59" s="29">
        <f t="shared" si="0"/>
        <v>56.504576013511098</v>
      </c>
      <c r="H59" s="29">
        <f t="shared" si="1"/>
        <v>36.718515584291517</v>
      </c>
      <c r="I59" s="4"/>
      <c r="J59" s="5"/>
    </row>
    <row r="60" spans="1:36" ht="12" customHeight="1">
      <c r="A60" s="5"/>
      <c r="B60" s="1">
        <v>2012</v>
      </c>
      <c r="C60" s="29">
        <f t="shared" si="0"/>
        <v>156.34262845339529</v>
      </c>
      <c r="D60" s="29">
        <f t="shared" si="0"/>
        <v>59.613796358201903</v>
      </c>
      <c r="E60" s="29">
        <f t="shared" si="0"/>
        <v>45.403736592831926</v>
      </c>
      <c r="F60" s="29">
        <f t="shared" si="0"/>
        <v>28.246134532570867</v>
      </c>
      <c r="G60" s="29">
        <f t="shared" si="0"/>
        <v>51.222363041105758</v>
      </c>
      <c r="H60" s="29">
        <f t="shared" si="1"/>
        <v>21.73874272686011</v>
      </c>
      <c r="I60" s="4"/>
      <c r="J60" s="5"/>
    </row>
    <row r="61" spans="1:36" s="43" customFormat="1" ht="12" customHeight="1">
      <c r="A61" s="5"/>
      <c r="B61" s="1">
        <v>2013</v>
      </c>
      <c r="C61" s="29">
        <f t="shared" si="0"/>
        <v>156.12316034082107</v>
      </c>
      <c r="D61" s="29">
        <f t="shared" si="0"/>
        <v>57.757501868092973</v>
      </c>
      <c r="E61" s="29">
        <f t="shared" si="0"/>
        <v>43.042801218807284</v>
      </c>
      <c r="F61" s="29">
        <f t="shared" si="0"/>
        <v>24.451017729442249</v>
      </c>
      <c r="G61" s="29">
        <f t="shared" si="0"/>
        <v>47.450350298574655</v>
      </c>
      <c r="H61" s="29">
        <f t="shared" si="1"/>
        <v>11.347792689749953</v>
      </c>
      <c r="I61" s="4"/>
      <c r="J61" s="5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</row>
    <row r="62" spans="1:36" s="43" customFormat="1" ht="12" customHeight="1">
      <c r="A62" s="5"/>
      <c r="B62" s="1">
        <v>2014</v>
      </c>
      <c r="C62" s="29">
        <f t="shared" si="0"/>
        <v>159.78053188742578</v>
      </c>
      <c r="D62" s="29">
        <f t="shared" si="0"/>
        <v>56.390188906805101</v>
      </c>
      <c r="E62" s="29">
        <f t="shared" si="0"/>
        <v>42.512421176285891</v>
      </c>
      <c r="F62" s="29">
        <f t="shared" si="0"/>
        <v>23.189415267139086</v>
      </c>
      <c r="G62" s="29">
        <f t="shared" si="0"/>
        <v>46.096320240085369</v>
      </c>
      <c r="H62" s="29">
        <f t="shared" si="1"/>
        <v>14.709790792779398</v>
      </c>
      <c r="I62" s="5"/>
      <c r="J62" s="5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</row>
    <row r="63" spans="1:36" s="43" customFormat="1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</row>
    <row r="64" spans="1:36" s="43" customFormat="1" ht="12" customHeight="1">
      <c r="A64" s="5"/>
      <c r="B64" s="13" t="s">
        <v>19</v>
      </c>
      <c r="C64" s="5"/>
      <c r="D64" s="5"/>
      <c r="E64" s="5"/>
      <c r="F64" s="5"/>
      <c r="G64" s="5"/>
      <c r="H64" s="5"/>
      <c r="I64" s="5"/>
      <c r="J64" s="5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</row>
    <row r="65" spans="1:36" s="43" customFormat="1" ht="12" customHeight="1">
      <c r="A65" s="5"/>
      <c r="B65" s="4" t="s">
        <v>5</v>
      </c>
      <c r="C65" s="5"/>
      <c r="D65" s="5"/>
      <c r="E65" s="5"/>
      <c r="F65" s="5"/>
      <c r="G65" s="5"/>
      <c r="H65" s="5"/>
      <c r="I65" s="5"/>
      <c r="J65" s="5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</row>
    <row r="66" spans="1:36" s="43" customFormat="1" ht="12" customHeight="1">
      <c r="A66" s="5"/>
      <c r="B66" s="4" t="s">
        <v>6</v>
      </c>
      <c r="C66" s="5"/>
      <c r="D66" s="5"/>
      <c r="E66" s="5"/>
      <c r="F66" s="5"/>
      <c r="G66" s="5"/>
      <c r="H66" s="5"/>
      <c r="I66" s="5"/>
      <c r="J66" s="5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</row>
    <row r="67" spans="1:36" s="43" customFormat="1" ht="12" customHeight="1">
      <c r="A67" s="5"/>
      <c r="B67" s="4" t="s">
        <v>15</v>
      </c>
      <c r="C67" s="5"/>
      <c r="D67" s="5"/>
      <c r="E67" s="5"/>
      <c r="F67" s="5"/>
      <c r="G67" s="5"/>
      <c r="H67" s="5"/>
      <c r="I67" s="5"/>
      <c r="J67" s="5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</row>
    <row r="68" spans="1:36" s="43" customFormat="1" ht="12" customHeight="1">
      <c r="A68" s="5"/>
      <c r="B68" s="4"/>
      <c r="C68" s="5"/>
      <c r="D68" s="5"/>
      <c r="E68" s="5"/>
      <c r="F68" s="5"/>
      <c r="G68" s="5"/>
      <c r="H68" s="5"/>
      <c r="I68" s="5"/>
      <c r="J68" s="5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</row>
    <row r="69" spans="1:36" s="43" customFormat="1" ht="12" customHeight="1">
      <c r="A69" s="5"/>
      <c r="B69" s="4"/>
      <c r="C69" s="5"/>
      <c r="D69" s="5"/>
      <c r="E69" s="5"/>
      <c r="F69" s="5"/>
      <c r="G69" s="5"/>
      <c r="H69" s="5"/>
      <c r="I69" s="5"/>
      <c r="J69" s="5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</row>
    <row r="70" spans="1:36" s="43" customFormat="1" ht="12" customHeight="1">
      <c r="A70" s="5"/>
      <c r="B70" s="5" t="s">
        <v>16</v>
      </c>
      <c r="C70" s="5"/>
      <c r="D70" s="5"/>
      <c r="E70" s="5"/>
      <c r="F70" s="5"/>
      <c r="G70" s="5"/>
      <c r="H70" s="5"/>
      <c r="I70" s="5"/>
      <c r="J70" s="5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</row>
    <row r="71" spans="1:36" s="43" customFormat="1" ht="12" customHeight="1">
      <c r="A71" s="5"/>
      <c r="B71" s="4"/>
      <c r="C71" s="5"/>
      <c r="D71" s="5"/>
      <c r="E71" s="5"/>
      <c r="F71" s="5"/>
      <c r="G71" s="5"/>
      <c r="H71" s="5"/>
      <c r="I71" s="5"/>
      <c r="J71" s="5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</row>
    <row r="72" spans="1:36" s="43" customFormat="1" ht="12" customHeight="1">
      <c r="A72" s="5"/>
      <c r="B72" s="4"/>
      <c r="C72" s="5"/>
      <c r="D72" s="5"/>
      <c r="E72" s="5"/>
      <c r="F72" s="5"/>
      <c r="G72" s="5"/>
      <c r="H72" s="5"/>
      <c r="I72" s="5"/>
      <c r="J72" s="5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</row>
    <row r="73" spans="1:36" ht="12" customHeight="1">
      <c r="D73" s="4"/>
    </row>
    <row r="74" spans="1:36" ht="12" customHeight="1">
      <c r="D74" s="4"/>
    </row>
    <row r="75" spans="1:36" ht="12" customHeight="1">
      <c r="D75" s="4"/>
    </row>
    <row r="76" spans="1:36" ht="12" customHeight="1">
      <c r="D76" s="4"/>
    </row>
    <row r="77" spans="1:36" ht="12" customHeight="1">
      <c r="D77" s="4"/>
    </row>
    <row r="78" spans="1:36" ht="12" customHeight="1">
      <c r="D78" s="4"/>
    </row>
    <row r="79" spans="1:36" ht="12" customHeight="1">
      <c r="D79" s="4"/>
    </row>
    <row r="80" spans="1:36" ht="12" customHeight="1">
      <c r="D80" s="4"/>
    </row>
    <row r="81" ht="12" customHeight="1"/>
  </sheetData>
  <mergeCells count="4">
    <mergeCell ref="C4:H4"/>
    <mergeCell ref="E5:H5"/>
    <mergeCell ref="C35:H35"/>
    <mergeCell ref="E36:H36"/>
  </mergeCells>
  <pageMargins left="0.59055118110236227" right="0.19685039370078741" top="0.39370078740157483" bottom="0.19685039370078741" header="0.31496062992125984" footer="0.39370078740157483"/>
  <pageSetup paperSize="9" scale="79" orientation="portrait" r:id="rId1"/>
  <headerFooter>
    <oddFooter>&amp;R&amp;K01+049&amp;F #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Indicateur_1</vt:lpstr>
      <vt:lpstr>Indicateur_1!Zone_d_impression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</dc:creator>
  <cp:lastModifiedBy>VR</cp:lastModifiedBy>
  <cp:lastPrinted>2017-12-14T13:33:48Z</cp:lastPrinted>
  <dcterms:created xsi:type="dcterms:W3CDTF">2017-03-14T08:56:13Z</dcterms:created>
  <dcterms:modified xsi:type="dcterms:W3CDTF">2017-12-14T13:33:53Z</dcterms:modified>
</cp:coreProperties>
</file>