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Indicateur 1" sheetId="1" r:id="rId1"/>
    <sheet name="Indicateur 2" sheetId="3" r:id="rId2"/>
    <sheet name="Indicateur 3" sheetId="5" r:id="rId3"/>
  </sheets>
  <calcPr calcId="125725"/>
</workbook>
</file>

<file path=xl/calcChain.xml><?xml version="1.0" encoding="utf-8"?>
<calcChain xmlns="http://schemas.openxmlformats.org/spreadsheetml/2006/main">
  <c r="D11" i="5"/>
  <c r="C11"/>
  <c r="D41" i="3"/>
  <c r="E41"/>
  <c r="C41"/>
</calcChain>
</file>

<file path=xl/sharedStrings.xml><?xml version="1.0" encoding="utf-8"?>
<sst xmlns="http://schemas.openxmlformats.org/spreadsheetml/2006/main" count="111" uniqueCount="105">
  <si>
    <t xml:space="preserve">Directives européennes majeures
</t>
  </si>
  <si>
    <t>Référence</t>
  </si>
  <si>
    <t>Date limite de 
transposition</t>
  </si>
  <si>
    <t>Date de transposition
 effective</t>
  </si>
  <si>
    <t>Infrastructure d'information géographique (INSPIRE)</t>
  </si>
  <si>
    <t>2007/2/CE</t>
  </si>
  <si>
    <t>2007/60/CE</t>
  </si>
  <si>
    <t>Qualité de l’air ambiant et air pur</t>
  </si>
  <si>
    <t>2008/50/CE</t>
  </si>
  <si>
    <t>Directive-cadre sur les déchets</t>
  </si>
  <si>
    <t>2008/98/CE</t>
  </si>
  <si>
    <t>Protection de l'environnement par le droit pénal</t>
  </si>
  <si>
    <t>2008/99/CE</t>
  </si>
  <si>
    <t>2008/101/CE</t>
  </si>
  <si>
    <t>Normes de qualité environnementale (NQE) dans le domaine de l'eau</t>
  </si>
  <si>
    <t>2008/105/CE</t>
  </si>
  <si>
    <t>Stockage géologique du dioxyde de carbone</t>
  </si>
  <si>
    <t>2009/31/CE</t>
  </si>
  <si>
    <t>Spécifications techniques pour l’analyse chimique et la surveillance de l’état des eaux</t>
  </si>
  <si>
    <t>2009/90/CE</t>
  </si>
  <si>
    <t>2009/128/CE</t>
  </si>
  <si>
    <t>Récupération des vapeurs d'essence dans les stations services</t>
  </si>
  <si>
    <t>2009/126/CE</t>
  </si>
  <si>
    <t>Révision du système communautaire d'échange de quotas d'emissions de GES</t>
  </si>
  <si>
    <t>2009/29/CE</t>
  </si>
  <si>
    <t>2010/75/UE</t>
  </si>
  <si>
    <t>Déchets d'équipements électriques et électroniques (refonte)</t>
  </si>
  <si>
    <t>2012/19/UE</t>
  </si>
  <si>
    <t>2012/18/UE</t>
  </si>
  <si>
    <t xml:space="preserve">Accord de coopération du 5/06/2015 </t>
  </si>
  <si>
    <t>Emballages et déchets d'emballages</t>
  </si>
  <si>
    <t>2013/2/UE</t>
  </si>
  <si>
    <t xml:space="preserve">Accord de coopération du 22/05/2014 </t>
  </si>
  <si>
    <t>Substances prioritaires dans l'eau</t>
  </si>
  <si>
    <t>2013/39/UE</t>
  </si>
  <si>
    <t>2014/52/UE</t>
  </si>
  <si>
    <t>en cours</t>
  </si>
  <si>
    <t>Protection des eaux souterraines</t>
  </si>
  <si>
    <t>2014/80/UE</t>
  </si>
  <si>
    <t>Déploiement d'une infrastructure pour carburants alternatifs</t>
  </si>
  <si>
    <t>2014/94/UE</t>
  </si>
  <si>
    <t>Réduction de la consommation de sacs en plastique légers</t>
  </si>
  <si>
    <t>Réduction des émissions nationales de certains polluants atmosphériques</t>
  </si>
  <si>
    <t>Transposée après la date limite</t>
  </si>
  <si>
    <t>Transposée avant la date limite</t>
  </si>
  <si>
    <t>En cours de transposition : délai de transposition pas encore dépassé</t>
  </si>
  <si>
    <t>En cours de transposition : délai de transposition dépassé</t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</si>
  <si>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lecture le 22/12/2016</t>
    </r>
  </si>
  <si>
    <t>"Seveso III"</t>
  </si>
  <si>
    <t>Belgique</t>
  </si>
  <si>
    <t>Moyenne UE</t>
  </si>
  <si>
    <t>Nombre de procédures d'infraction actionnées par la Commission européenne</t>
  </si>
  <si>
    <t>Espagne</t>
  </si>
  <si>
    <t xml:space="preserve">Grèce </t>
  </si>
  <si>
    <t>Italie</t>
  </si>
  <si>
    <t>Pologne</t>
  </si>
  <si>
    <t>France</t>
  </si>
  <si>
    <t>Slovénie</t>
  </si>
  <si>
    <t>Royaume-Uni</t>
  </si>
  <si>
    <t>Bulgarie</t>
  </si>
  <si>
    <t>Slovaquie</t>
  </si>
  <si>
    <t>Autriche</t>
  </si>
  <si>
    <t>Chypre</t>
  </si>
  <si>
    <t>Finlande</t>
  </si>
  <si>
    <t>Portugal</t>
  </si>
  <si>
    <t>Roumanie</t>
  </si>
  <si>
    <t>Allemagne</t>
  </si>
  <si>
    <t>Suède</t>
  </si>
  <si>
    <t>Estonie</t>
  </si>
  <si>
    <t>Danemark</t>
  </si>
  <si>
    <t>Irlande</t>
  </si>
  <si>
    <t>République tchèque</t>
  </si>
  <si>
    <t>Hongrie</t>
  </si>
  <si>
    <t>Lettonie</t>
  </si>
  <si>
    <t>Luxembourg</t>
  </si>
  <si>
    <t>Malte</t>
  </si>
  <si>
    <t>Pays-Bas</t>
  </si>
  <si>
    <t>Lituanie</t>
  </si>
  <si>
    <t>Croatie</t>
  </si>
  <si>
    <t xml:space="preserve">Belgique </t>
  </si>
  <si>
    <t>Wallonie</t>
  </si>
  <si>
    <t>Flandre</t>
  </si>
  <si>
    <t>Déchets</t>
  </si>
  <si>
    <t>Air</t>
  </si>
  <si>
    <t>Eau</t>
  </si>
  <si>
    <t>Responsabilité environnementale</t>
  </si>
  <si>
    <t>Total</t>
  </si>
  <si>
    <t>Produits chimiques</t>
  </si>
  <si>
    <t>Nombre de dossiers</t>
  </si>
  <si>
    <t>Région de
 Bruxelles-Capitale</t>
  </si>
  <si>
    <t>Transposition des directives européennes en droit wallon depuit 2007</t>
  </si>
  <si>
    <r>
      <rPr>
        <b/>
        <sz val="8"/>
        <rFont val="Arial"/>
        <family val="2"/>
      </rPr>
      <t>REEW – Source :</t>
    </r>
    <r>
      <rPr>
        <sz val="8"/>
        <rFont val="Arial"/>
        <family val="2"/>
      </rPr>
      <t xml:space="preserve"> SPW - DGO3 - DPEAI</t>
    </r>
  </si>
  <si>
    <r>
      <rPr>
        <b/>
        <sz val="8"/>
        <rFont val="Arial"/>
        <family val="2"/>
      </rPr>
      <t>REEW - Source:</t>
    </r>
    <r>
      <rPr>
        <sz val="8"/>
        <rFont val="Arial"/>
        <family val="2"/>
      </rPr>
      <t xml:space="preserve"> CE - DG Environnement (statistiques)</t>
    </r>
  </si>
  <si>
    <t>Nombre de procédures d'infraction actionnées par la Commission européenne à l'encontre de la Belgique</t>
  </si>
  <si>
    <r>
      <rPr>
        <b/>
        <sz val="8"/>
        <color theme="1"/>
        <rFont val="Arial"/>
        <family val="2"/>
      </rPr>
      <t>REEW -</t>
    </r>
    <r>
      <rPr>
        <sz val="8"/>
        <color theme="1"/>
        <rFont val="Arial"/>
        <family val="2"/>
      </rPr>
      <t xml:space="preserve"> Source: WBI</t>
    </r>
  </si>
  <si>
    <t>(UE) 2015/720</t>
  </si>
  <si>
    <t>(EU) 2016/2284</t>
  </si>
  <si>
    <t>Évaluation et gestion des risques d’inondation</t>
  </si>
  <si>
    <t>Émissions industrielles</t>
  </si>
  <si>
    <t>Évaluation des incidences</t>
  </si>
  <si>
    <t>Intégration des activités aériennes dans le système communautaire
d'échange de quotas d'émission de  gaz à effet de serre (GES)</t>
  </si>
  <si>
    <t>Utilisation des pesticides compatible avec le développement durable</t>
  </si>
  <si>
    <t>Situation au 31/12/2016</t>
  </si>
  <si>
    <t>Procédures d'infraction à la législation européenne dans le domaine de l'environnement (situation au 31/12/2016)</t>
  </si>
  <si>
    <t>État fédéral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</si>
</sst>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55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3" fillId="0" borderId="0" xfId="1" applyFont="1" applyFill="1" applyBorder="1" applyAlignment="1">
      <alignment horizontal="center" wrapText="1"/>
    </xf>
    <xf numFmtId="0" fontId="2" fillId="0" borderId="0" xfId="1"/>
    <xf numFmtId="0" fontId="2" fillId="0" borderId="0" xfId="1" applyBorder="1"/>
    <xf numFmtId="0" fontId="4" fillId="0" borderId="0" xfId="1" applyFont="1" applyAlignment="1">
      <alignment horizontal="left"/>
    </xf>
    <xf numFmtId="0" fontId="4" fillId="2" borderId="3" xfId="1" applyFont="1" applyFill="1" applyBorder="1"/>
    <xf numFmtId="0" fontId="4" fillId="2" borderId="3" xfId="1" applyFont="1" applyFill="1" applyBorder="1" applyAlignment="1">
      <alignment horizontal="center"/>
    </xf>
    <xf numFmtId="14" fontId="4" fillId="2" borderId="3" xfId="1" applyNumberFormat="1" applyFont="1" applyFill="1" applyBorder="1" applyAlignment="1">
      <alignment horizontal="center"/>
    </xf>
    <xf numFmtId="0" fontId="4" fillId="3" borderId="3" xfId="1" applyFont="1" applyFill="1" applyBorder="1"/>
    <xf numFmtId="14" fontId="4" fillId="4" borderId="3" xfId="1" applyNumberFormat="1" applyFont="1" applyFill="1" applyBorder="1" applyAlignment="1">
      <alignment horizontal="center"/>
    </xf>
    <xf numFmtId="0" fontId="4" fillId="3" borderId="3" xfId="1" applyFont="1" applyFill="1" applyBorder="1" applyAlignment="1">
      <alignment wrapText="1"/>
    </xf>
    <xf numFmtId="14" fontId="4" fillId="0" borderId="3" xfId="1" applyNumberFormat="1" applyFont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4" fillId="6" borderId="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5" fillId="0" borderId="4" xfId="1" applyFont="1" applyBorder="1"/>
    <xf numFmtId="0" fontId="4" fillId="0" borderId="4" xfId="1" applyFont="1" applyBorder="1"/>
    <xf numFmtId="0" fontId="4" fillId="0" borderId="0" xfId="1" applyFont="1"/>
    <xf numFmtId="0" fontId="7" fillId="0" borderId="0" xfId="0" applyFont="1"/>
    <xf numFmtId="0" fontId="8" fillId="6" borderId="3" xfId="1" applyFont="1" applyFill="1" applyBorder="1"/>
    <xf numFmtId="0" fontId="4" fillId="7" borderId="3" xfId="1" applyFont="1" applyFill="1" applyBorder="1"/>
    <xf numFmtId="0" fontId="1" fillId="0" borderId="3" xfId="0" applyFont="1" applyBorder="1" applyAlignment="1">
      <alignment horizontal="center"/>
    </xf>
    <xf numFmtId="0" fontId="4" fillId="0" borderId="3" xfId="1" applyFont="1" applyBorder="1"/>
    <xf numFmtId="0" fontId="5" fillId="0" borderId="3" xfId="1" applyFont="1" applyBorder="1"/>
    <xf numFmtId="0" fontId="5" fillId="0" borderId="8" xfId="1" applyFont="1" applyBorder="1"/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9" fillId="0" borderId="0" xfId="0" applyFont="1"/>
    <xf numFmtId="0" fontId="4" fillId="4" borderId="3" xfId="1" applyFont="1" applyFill="1" applyBorder="1"/>
    <xf numFmtId="0" fontId="4" fillId="4" borderId="3" xfId="1" applyFont="1" applyFill="1" applyBorder="1" applyAlignment="1">
      <alignment horizontal="center" wrapText="1"/>
    </xf>
    <xf numFmtId="0" fontId="4" fillId="8" borderId="3" xfId="1" applyFont="1" applyFill="1" applyBorder="1"/>
    <xf numFmtId="14" fontId="4" fillId="8" borderId="3" xfId="1" applyNumberFormat="1" applyFont="1" applyFill="1" applyBorder="1" applyAlignment="1">
      <alignment horizontal="center"/>
    </xf>
    <xf numFmtId="0" fontId="1" fillId="0" borderId="0" xfId="0" applyFont="1" applyFill="1"/>
    <xf numFmtId="164" fontId="4" fillId="4" borderId="3" xfId="1" applyNumberFormat="1" applyFont="1" applyFill="1" applyBorder="1" applyAlignment="1">
      <alignment horizontal="center"/>
    </xf>
    <xf numFmtId="164" fontId="4" fillId="8" borderId="3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8"/>
  <sheetViews>
    <sheetView tabSelected="1" topLeftCell="A25" workbookViewId="0">
      <selection activeCell="E39" sqref="E39"/>
    </sheetView>
  </sheetViews>
  <sheetFormatPr baseColWidth="10" defaultRowHeight="15"/>
  <cols>
    <col min="1" max="1" width="3.7109375" customWidth="1"/>
    <col min="2" max="2" width="57.7109375" customWidth="1"/>
    <col min="4" max="4" width="13.140625" customWidth="1"/>
  </cols>
  <sheetData>
    <row r="5" spans="2:8">
      <c r="B5" s="45" t="s">
        <v>90</v>
      </c>
      <c r="C5" s="45"/>
      <c r="D5" s="1"/>
      <c r="E5" s="1"/>
      <c r="F5" s="1"/>
      <c r="G5" s="1"/>
      <c r="H5" s="1"/>
    </row>
    <row r="6" spans="2:8" ht="15.75" thickBot="1"/>
    <row r="7" spans="2:8" ht="45">
      <c r="B7" s="37" t="s">
        <v>0</v>
      </c>
      <c r="C7" s="37" t="s">
        <v>1</v>
      </c>
      <c r="D7" s="38" t="s">
        <v>2</v>
      </c>
      <c r="E7" s="39" t="s">
        <v>3</v>
      </c>
      <c r="F7" s="2"/>
      <c r="G7" s="3"/>
      <c r="H7" s="3"/>
    </row>
    <row r="8" spans="2:8">
      <c r="B8" s="6" t="s">
        <v>4</v>
      </c>
      <c r="C8" s="7" t="s">
        <v>5</v>
      </c>
      <c r="D8" s="8">
        <v>39948</v>
      </c>
      <c r="E8" s="10">
        <v>40534</v>
      </c>
      <c r="F8" s="4"/>
      <c r="G8" s="3"/>
      <c r="H8" s="3"/>
    </row>
    <row r="9" spans="2:8">
      <c r="B9" s="6" t="s">
        <v>97</v>
      </c>
      <c r="C9" s="7" t="s">
        <v>6</v>
      </c>
      <c r="D9" s="8">
        <v>40143</v>
      </c>
      <c r="E9" s="46">
        <v>40213</v>
      </c>
      <c r="F9" s="4"/>
      <c r="G9" s="3"/>
      <c r="H9" s="3"/>
    </row>
    <row r="10" spans="2:8">
      <c r="B10" s="6" t="s">
        <v>7</v>
      </c>
      <c r="C10" s="7" t="s">
        <v>8</v>
      </c>
      <c r="D10" s="8">
        <v>40340</v>
      </c>
      <c r="E10" s="10">
        <v>40374</v>
      </c>
      <c r="F10" s="4"/>
      <c r="G10" s="3"/>
      <c r="H10" s="3"/>
    </row>
    <row r="11" spans="2:8">
      <c r="B11" s="9" t="s">
        <v>9</v>
      </c>
      <c r="C11" s="7" t="s">
        <v>10</v>
      </c>
      <c r="D11" s="8">
        <v>40524</v>
      </c>
      <c r="E11" s="10">
        <v>41039</v>
      </c>
      <c r="F11" s="4"/>
      <c r="G11" s="3"/>
      <c r="H11" s="3"/>
    </row>
    <row r="12" spans="2:8">
      <c r="B12" s="9" t="s">
        <v>11</v>
      </c>
      <c r="C12" s="7" t="s">
        <v>12</v>
      </c>
      <c r="D12" s="8">
        <v>40538</v>
      </c>
      <c r="E12" s="47">
        <v>39604</v>
      </c>
      <c r="F12" s="4"/>
      <c r="G12" s="3"/>
      <c r="H12" s="3"/>
    </row>
    <row r="13" spans="2:8" ht="23.25">
      <c r="B13" s="11" t="s">
        <v>100</v>
      </c>
      <c r="C13" s="7" t="s">
        <v>13</v>
      </c>
      <c r="D13" s="48">
        <v>40211</v>
      </c>
      <c r="E13" s="10">
        <v>41571</v>
      </c>
      <c r="F13" s="4"/>
      <c r="G13" s="3"/>
      <c r="H13" s="3"/>
    </row>
    <row r="14" spans="2:8">
      <c r="B14" s="9" t="s">
        <v>14</v>
      </c>
      <c r="C14" s="7" t="s">
        <v>15</v>
      </c>
      <c r="D14" s="8">
        <v>40372</v>
      </c>
      <c r="E14" s="10">
        <v>40591</v>
      </c>
      <c r="F14" s="4"/>
      <c r="G14" s="3"/>
      <c r="H14" s="3"/>
    </row>
    <row r="15" spans="2:8">
      <c r="B15" s="9" t="s">
        <v>16</v>
      </c>
      <c r="C15" s="7" t="s">
        <v>17</v>
      </c>
      <c r="D15" s="8">
        <v>40719</v>
      </c>
      <c r="E15" s="10">
        <v>41571</v>
      </c>
      <c r="F15" s="4"/>
      <c r="G15" s="3"/>
      <c r="H15" s="3"/>
    </row>
    <row r="16" spans="2:8">
      <c r="B16" s="9" t="s">
        <v>18</v>
      </c>
      <c r="C16" s="7" t="s">
        <v>19</v>
      </c>
      <c r="D16" s="8">
        <v>40775</v>
      </c>
      <c r="E16" s="10">
        <v>40830</v>
      </c>
      <c r="F16" s="4"/>
      <c r="G16" s="3"/>
      <c r="H16" s="3"/>
    </row>
    <row r="17" spans="2:10">
      <c r="B17" s="9" t="s">
        <v>101</v>
      </c>
      <c r="C17" s="7" t="s">
        <v>20</v>
      </c>
      <c r="D17" s="8">
        <v>40891</v>
      </c>
      <c r="E17" s="10">
        <v>41466</v>
      </c>
      <c r="F17" s="4"/>
      <c r="G17" s="3"/>
      <c r="H17" s="3"/>
    </row>
    <row r="18" spans="2:10">
      <c r="B18" s="9" t="s">
        <v>21</v>
      </c>
      <c r="C18" s="7" t="s">
        <v>22</v>
      </c>
      <c r="D18" s="48">
        <v>40909</v>
      </c>
      <c r="E18" s="10">
        <v>40934</v>
      </c>
      <c r="F18" s="4"/>
      <c r="G18" s="3"/>
      <c r="H18" s="3"/>
    </row>
    <row r="19" spans="2:10">
      <c r="B19" s="9" t="s">
        <v>23</v>
      </c>
      <c r="C19" s="7" t="s">
        <v>24</v>
      </c>
      <c r="D19" s="12">
        <v>41274</v>
      </c>
      <c r="E19" s="44">
        <v>41081</v>
      </c>
      <c r="F19" s="3"/>
      <c r="G19" s="3"/>
      <c r="H19" s="3"/>
    </row>
    <row r="20" spans="2:10">
      <c r="B20" s="9" t="s">
        <v>98</v>
      </c>
      <c r="C20" s="7" t="s">
        <v>25</v>
      </c>
      <c r="D20" s="48">
        <v>41281</v>
      </c>
      <c r="E20" s="10">
        <v>41655</v>
      </c>
      <c r="F20" s="4"/>
      <c r="G20" s="3"/>
      <c r="H20" s="3"/>
    </row>
    <row r="21" spans="2:10" ht="23.25">
      <c r="B21" s="9" t="s">
        <v>26</v>
      </c>
      <c r="C21" s="7" t="s">
        <v>27</v>
      </c>
      <c r="D21" s="8">
        <v>41684</v>
      </c>
      <c r="E21" s="13" t="s">
        <v>47</v>
      </c>
      <c r="F21" s="3"/>
      <c r="G21" s="3"/>
      <c r="H21" s="3"/>
    </row>
    <row r="22" spans="2:10" ht="34.5">
      <c r="B22" s="9" t="s">
        <v>48</v>
      </c>
      <c r="C22" s="7" t="s">
        <v>28</v>
      </c>
      <c r="D22" s="8">
        <v>42155</v>
      </c>
      <c r="E22" s="42" t="s">
        <v>29</v>
      </c>
      <c r="F22" s="4"/>
      <c r="G22" s="3"/>
      <c r="H22" s="3"/>
    </row>
    <row r="23" spans="2:10" ht="34.5">
      <c r="B23" s="9" t="s">
        <v>30</v>
      </c>
      <c r="C23" s="7" t="s">
        <v>31</v>
      </c>
      <c r="D23" s="8">
        <v>41547</v>
      </c>
      <c r="E23" s="42" t="s">
        <v>32</v>
      </c>
      <c r="F23" s="3"/>
      <c r="G23" s="3"/>
      <c r="H23" s="3"/>
    </row>
    <row r="24" spans="2:10">
      <c r="B24" s="9" t="s">
        <v>33</v>
      </c>
      <c r="C24" s="7" t="s">
        <v>34</v>
      </c>
      <c r="D24" s="8">
        <v>42261</v>
      </c>
      <c r="E24" s="10">
        <v>42299</v>
      </c>
      <c r="F24" s="3"/>
      <c r="G24" s="3"/>
      <c r="H24" s="3"/>
    </row>
    <row r="25" spans="2:10">
      <c r="B25" s="9" t="s">
        <v>99</v>
      </c>
      <c r="C25" s="7" t="s">
        <v>35</v>
      </c>
      <c r="D25" s="8">
        <v>42871</v>
      </c>
      <c r="E25" s="14" t="s">
        <v>36</v>
      </c>
      <c r="F25" s="3"/>
      <c r="G25" s="3"/>
      <c r="H25" s="3"/>
    </row>
    <row r="26" spans="2:10">
      <c r="B26" s="9" t="s">
        <v>37</v>
      </c>
      <c r="C26" s="7" t="s">
        <v>38</v>
      </c>
      <c r="D26" s="8">
        <v>42562</v>
      </c>
      <c r="E26" s="44">
        <v>42425</v>
      </c>
      <c r="F26" s="3"/>
      <c r="G26" s="3"/>
      <c r="H26" s="3"/>
    </row>
    <row r="27" spans="2:10">
      <c r="B27" s="9" t="s">
        <v>39</v>
      </c>
      <c r="C27" s="7" t="s">
        <v>40</v>
      </c>
      <c r="D27" s="8">
        <v>42692</v>
      </c>
      <c r="E27" s="15" t="s">
        <v>36</v>
      </c>
      <c r="F27" s="3"/>
      <c r="G27" s="3"/>
      <c r="H27" s="3"/>
    </row>
    <row r="28" spans="2:10">
      <c r="B28" s="9" t="s">
        <v>41</v>
      </c>
      <c r="C28" s="7" t="s">
        <v>95</v>
      </c>
      <c r="D28" s="8">
        <v>42701</v>
      </c>
      <c r="E28" s="15" t="s">
        <v>36</v>
      </c>
      <c r="F28" s="3"/>
      <c r="G28" s="3"/>
      <c r="H28" s="3"/>
    </row>
    <row r="29" spans="2:10">
      <c r="B29" s="9" t="s">
        <v>42</v>
      </c>
      <c r="C29" s="7" t="s">
        <v>96</v>
      </c>
      <c r="D29" s="48">
        <v>43282</v>
      </c>
      <c r="E29" s="14" t="s">
        <v>36</v>
      </c>
      <c r="F29" s="3"/>
      <c r="G29" s="3"/>
      <c r="H29" s="3"/>
    </row>
    <row r="30" spans="2:10">
      <c r="B30" s="4"/>
      <c r="C30" s="4"/>
      <c r="D30" s="4"/>
      <c r="E30" s="4"/>
      <c r="F30" s="3"/>
      <c r="G30" s="3"/>
      <c r="H30" s="3"/>
    </row>
    <row r="31" spans="2:10">
      <c r="C31" s="16" t="s">
        <v>102</v>
      </c>
      <c r="D31" s="17"/>
      <c r="E31" s="18"/>
      <c r="F31" s="18"/>
      <c r="G31" s="18"/>
      <c r="H31" s="19"/>
    </row>
    <row r="32" spans="2:10">
      <c r="B32" s="3"/>
      <c r="C32" s="18"/>
      <c r="D32" s="18"/>
      <c r="E32" s="18"/>
      <c r="F32" s="18"/>
      <c r="G32" s="18"/>
      <c r="H32" s="19"/>
      <c r="J32" s="19"/>
    </row>
    <row r="33" spans="2:10">
      <c r="B33" s="3"/>
      <c r="C33" s="41"/>
      <c r="D33" s="18" t="s">
        <v>43</v>
      </c>
      <c r="E33" s="18"/>
      <c r="F33" s="18"/>
      <c r="G33" s="18"/>
      <c r="H33" s="19"/>
      <c r="J33" s="19"/>
    </row>
    <row r="34" spans="2:10">
      <c r="B34" s="3"/>
      <c r="C34" s="43"/>
      <c r="D34" s="18" t="s">
        <v>44</v>
      </c>
      <c r="E34" s="18"/>
      <c r="F34" s="18"/>
      <c r="G34" s="18"/>
      <c r="H34" s="19"/>
      <c r="J34" s="19"/>
    </row>
    <row r="35" spans="2:10">
      <c r="B35" s="3"/>
      <c r="C35" s="20"/>
      <c r="D35" s="18" t="s">
        <v>45</v>
      </c>
      <c r="E35" s="18"/>
      <c r="F35" s="18"/>
      <c r="G35" s="18"/>
      <c r="H35" s="19"/>
      <c r="J35" s="19"/>
    </row>
    <row r="36" spans="2:10">
      <c r="B36" s="3"/>
      <c r="C36" s="21"/>
      <c r="D36" s="18" t="s">
        <v>46</v>
      </c>
      <c r="E36" s="18"/>
      <c r="F36" s="18"/>
      <c r="G36" s="18"/>
      <c r="H36" s="19"/>
      <c r="J36" s="19"/>
    </row>
    <row r="37" spans="2:10">
      <c r="B37" s="3"/>
      <c r="C37" s="3"/>
      <c r="J37" s="19"/>
    </row>
    <row r="38" spans="2:10">
      <c r="B38" s="5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3"/>
  <sheetViews>
    <sheetView workbookViewId="0">
      <selection activeCell="B2" sqref="B2"/>
    </sheetView>
  </sheetViews>
  <sheetFormatPr baseColWidth="10" defaultRowHeight="15"/>
  <cols>
    <col min="1" max="1" width="3.7109375" customWidth="1"/>
    <col min="2" max="2" width="14.42578125" customWidth="1"/>
  </cols>
  <sheetData>
    <row r="2" spans="2:13">
      <c r="B2" s="1" t="s">
        <v>93</v>
      </c>
      <c r="C2" s="1"/>
      <c r="D2" s="1"/>
      <c r="E2" s="1"/>
      <c r="F2" s="1"/>
      <c r="G2" s="1"/>
      <c r="H2" s="1"/>
      <c r="I2" s="1"/>
      <c r="J2" s="1"/>
      <c r="K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3">
      <c r="B4" s="33"/>
      <c r="C4" s="49" t="s">
        <v>51</v>
      </c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3">
      <c r="B5" s="34"/>
      <c r="C5" s="22">
        <v>2005</v>
      </c>
      <c r="D5" s="22">
        <v>2006</v>
      </c>
      <c r="E5" s="22">
        <v>2007</v>
      </c>
      <c r="F5" s="22">
        <v>2008</v>
      </c>
      <c r="G5" s="22">
        <v>2009</v>
      </c>
      <c r="H5" s="22">
        <v>2010</v>
      </c>
      <c r="I5" s="22">
        <v>2011</v>
      </c>
      <c r="J5" s="22">
        <v>2012</v>
      </c>
      <c r="K5" s="22">
        <v>2013</v>
      </c>
      <c r="L5" s="22">
        <v>2014</v>
      </c>
      <c r="M5" s="22">
        <v>2015</v>
      </c>
    </row>
    <row r="6" spans="2:13">
      <c r="B6" s="34" t="s">
        <v>49</v>
      </c>
      <c r="C6" s="34">
        <v>23</v>
      </c>
      <c r="D6" s="34">
        <v>20</v>
      </c>
      <c r="E6" s="34">
        <v>24</v>
      </c>
      <c r="F6" s="34">
        <v>21</v>
      </c>
      <c r="G6" s="34">
        <v>20</v>
      </c>
      <c r="H6" s="34">
        <v>18</v>
      </c>
      <c r="I6" s="34">
        <v>13</v>
      </c>
      <c r="J6" s="34">
        <v>9</v>
      </c>
      <c r="K6" s="34">
        <v>10</v>
      </c>
      <c r="L6" s="34">
        <v>23</v>
      </c>
      <c r="M6" s="34">
        <v>7</v>
      </c>
    </row>
    <row r="7" spans="2:13">
      <c r="B7" s="34" t="s">
        <v>50</v>
      </c>
      <c r="C7" s="34">
        <v>18</v>
      </c>
      <c r="D7" s="34">
        <v>16</v>
      </c>
      <c r="E7" s="34">
        <v>18</v>
      </c>
      <c r="F7" s="34">
        <v>18</v>
      </c>
      <c r="G7" s="34">
        <v>17</v>
      </c>
      <c r="H7" s="34">
        <v>17</v>
      </c>
      <c r="I7" s="34">
        <v>13</v>
      </c>
      <c r="J7" s="34">
        <v>11</v>
      </c>
      <c r="K7" s="34">
        <v>13</v>
      </c>
      <c r="L7" s="34">
        <v>12</v>
      </c>
      <c r="M7" s="34">
        <v>10</v>
      </c>
    </row>
    <row r="9" spans="2:13">
      <c r="F9" s="18"/>
    </row>
    <row r="10" spans="2:13">
      <c r="B10" s="33"/>
      <c r="C10" s="49" t="s">
        <v>51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28"/>
      <c r="C11" s="29">
        <v>2005</v>
      </c>
      <c r="D11" s="29">
        <v>2006</v>
      </c>
      <c r="E11" s="29">
        <v>2007</v>
      </c>
      <c r="F11" s="29">
        <v>2008</v>
      </c>
      <c r="G11" s="29">
        <v>2009</v>
      </c>
      <c r="H11" s="29">
        <v>2010</v>
      </c>
      <c r="I11" s="29">
        <v>2011</v>
      </c>
      <c r="J11" s="29">
        <v>2012</v>
      </c>
      <c r="K11" s="29">
        <v>2013</v>
      </c>
      <c r="L11" s="29">
        <v>2014</v>
      </c>
      <c r="M11" s="29">
        <v>2015</v>
      </c>
    </row>
    <row r="12" spans="2:13">
      <c r="B12" s="28" t="s">
        <v>52</v>
      </c>
      <c r="C12" s="28">
        <v>57</v>
      </c>
      <c r="D12" s="28">
        <v>40</v>
      </c>
      <c r="E12" s="28">
        <v>42</v>
      </c>
      <c r="F12" s="28">
        <v>37</v>
      </c>
      <c r="G12" s="28">
        <v>40</v>
      </c>
      <c r="H12" s="28">
        <v>33</v>
      </c>
      <c r="I12" s="28">
        <v>27</v>
      </c>
      <c r="J12" s="28">
        <v>32</v>
      </c>
      <c r="K12" s="28">
        <v>29</v>
      </c>
      <c r="L12" s="28">
        <v>30</v>
      </c>
      <c r="M12" s="28">
        <v>28</v>
      </c>
    </row>
    <row r="13" spans="2:13">
      <c r="B13" s="28" t="s">
        <v>53</v>
      </c>
      <c r="C13" s="28">
        <v>36</v>
      </c>
      <c r="D13" s="28">
        <v>30</v>
      </c>
      <c r="E13" s="28">
        <v>26</v>
      </c>
      <c r="F13" s="28">
        <v>27</v>
      </c>
      <c r="G13" s="28">
        <v>24</v>
      </c>
      <c r="H13" s="28">
        <v>33</v>
      </c>
      <c r="I13" s="28">
        <v>25</v>
      </c>
      <c r="J13" s="28">
        <v>22</v>
      </c>
      <c r="K13" s="28">
        <v>25</v>
      </c>
      <c r="L13" s="28">
        <v>36</v>
      </c>
      <c r="M13" s="28">
        <v>27</v>
      </c>
    </row>
    <row r="14" spans="2:13">
      <c r="B14" s="28" t="s">
        <v>54</v>
      </c>
      <c r="C14" s="28">
        <v>77</v>
      </c>
      <c r="D14" s="28">
        <v>61</v>
      </c>
      <c r="E14" s="28">
        <v>60</v>
      </c>
      <c r="F14" s="28">
        <v>45</v>
      </c>
      <c r="G14" s="28">
        <v>35</v>
      </c>
      <c r="H14" s="28">
        <v>46</v>
      </c>
      <c r="I14" s="28">
        <v>40</v>
      </c>
      <c r="J14" s="28">
        <v>25</v>
      </c>
      <c r="K14" s="28">
        <v>25</v>
      </c>
      <c r="L14" s="28">
        <v>18</v>
      </c>
      <c r="M14" s="28">
        <v>20</v>
      </c>
    </row>
    <row r="15" spans="2:13">
      <c r="B15" s="28" t="s">
        <v>55</v>
      </c>
      <c r="C15" s="28">
        <v>4</v>
      </c>
      <c r="D15" s="28">
        <v>10</v>
      </c>
      <c r="E15" s="28">
        <v>13</v>
      </c>
      <c r="F15" s="28">
        <v>16</v>
      </c>
      <c r="G15" s="28">
        <v>23</v>
      </c>
      <c r="H15" s="28">
        <v>26</v>
      </c>
      <c r="I15" s="28">
        <v>21</v>
      </c>
      <c r="J15" s="28">
        <v>19</v>
      </c>
      <c r="K15" s="28">
        <v>20</v>
      </c>
      <c r="L15" s="28">
        <v>20</v>
      </c>
      <c r="M15" s="28">
        <v>15</v>
      </c>
    </row>
    <row r="16" spans="2:13">
      <c r="B16" s="28" t="s">
        <v>56</v>
      </c>
      <c r="C16" s="28">
        <v>42</v>
      </c>
      <c r="D16" s="28">
        <v>29</v>
      </c>
      <c r="E16" s="28">
        <v>32</v>
      </c>
      <c r="F16" s="28">
        <v>34</v>
      </c>
      <c r="G16" s="28">
        <v>26</v>
      </c>
      <c r="H16" s="28">
        <v>19</v>
      </c>
      <c r="I16" s="28">
        <v>15</v>
      </c>
      <c r="J16" s="28">
        <v>14</v>
      </c>
      <c r="K16" s="28">
        <v>19</v>
      </c>
      <c r="L16" s="28">
        <v>19</v>
      </c>
      <c r="M16" s="28">
        <v>18</v>
      </c>
    </row>
    <row r="17" spans="2:13">
      <c r="B17" s="28" t="s">
        <v>57</v>
      </c>
      <c r="C17" s="28">
        <v>3</v>
      </c>
      <c r="D17" s="28">
        <v>5</v>
      </c>
      <c r="E17" s="28">
        <v>7</v>
      </c>
      <c r="F17" s="28">
        <v>8</v>
      </c>
      <c r="G17" s="28">
        <v>6</v>
      </c>
      <c r="H17" s="28">
        <v>10</v>
      </c>
      <c r="I17" s="28">
        <v>7</v>
      </c>
      <c r="J17" s="28">
        <v>11</v>
      </c>
      <c r="K17" s="28">
        <v>18</v>
      </c>
      <c r="L17" s="28">
        <v>12</v>
      </c>
      <c r="M17" s="28">
        <v>14</v>
      </c>
    </row>
    <row r="18" spans="2:13">
      <c r="B18" s="28" t="s">
        <v>58</v>
      </c>
      <c r="C18" s="28">
        <v>31</v>
      </c>
      <c r="D18" s="28">
        <v>33</v>
      </c>
      <c r="E18" s="28">
        <v>33</v>
      </c>
      <c r="F18" s="28">
        <v>31</v>
      </c>
      <c r="G18" s="28">
        <v>26</v>
      </c>
      <c r="H18" s="28">
        <v>18</v>
      </c>
      <c r="I18" s="28">
        <v>11</v>
      </c>
      <c r="J18" s="28">
        <v>13</v>
      </c>
      <c r="K18" s="28">
        <v>18</v>
      </c>
      <c r="L18" s="28">
        <v>16</v>
      </c>
      <c r="M18" s="28">
        <v>13</v>
      </c>
    </row>
    <row r="19" spans="2:13">
      <c r="B19" s="28" t="s">
        <v>59</v>
      </c>
      <c r="C19" s="28">
        <v>0</v>
      </c>
      <c r="D19" s="28">
        <v>0</v>
      </c>
      <c r="E19" s="28">
        <v>6</v>
      </c>
      <c r="F19" s="28">
        <v>7</v>
      </c>
      <c r="G19" s="28">
        <v>17</v>
      </c>
      <c r="H19" s="28">
        <v>17</v>
      </c>
      <c r="I19" s="28">
        <v>17</v>
      </c>
      <c r="J19" s="28">
        <v>14</v>
      </c>
      <c r="K19" s="28">
        <v>17</v>
      </c>
      <c r="L19" s="28">
        <v>15</v>
      </c>
      <c r="M19" s="28">
        <v>12</v>
      </c>
    </row>
    <row r="20" spans="2:13">
      <c r="B20" s="28" t="s">
        <v>60</v>
      </c>
      <c r="C20" s="28">
        <v>4</v>
      </c>
      <c r="D20" s="28">
        <v>3</v>
      </c>
      <c r="E20" s="28">
        <v>8</v>
      </c>
      <c r="F20" s="28">
        <v>15</v>
      </c>
      <c r="G20" s="28">
        <v>19</v>
      </c>
      <c r="H20" s="28">
        <v>13</v>
      </c>
      <c r="I20" s="28">
        <v>8</v>
      </c>
      <c r="J20" s="28">
        <v>10</v>
      </c>
      <c r="K20" s="28">
        <v>17</v>
      </c>
      <c r="L20" s="28">
        <v>14</v>
      </c>
      <c r="M20" s="28">
        <v>11</v>
      </c>
    </row>
    <row r="21" spans="2:13">
      <c r="B21" s="28" t="s">
        <v>61</v>
      </c>
      <c r="C21" s="28">
        <v>15</v>
      </c>
      <c r="D21" s="28">
        <v>16</v>
      </c>
      <c r="E21" s="28">
        <v>12</v>
      </c>
      <c r="F21" s="28">
        <v>11</v>
      </c>
      <c r="G21" s="28">
        <v>13</v>
      </c>
      <c r="H21" s="28">
        <v>9</v>
      </c>
      <c r="I21" s="28">
        <v>6</v>
      </c>
      <c r="J21" s="28">
        <v>10</v>
      </c>
      <c r="K21" s="28">
        <v>16</v>
      </c>
      <c r="L21" s="28">
        <v>12</v>
      </c>
      <c r="M21" s="28">
        <v>11</v>
      </c>
    </row>
    <row r="22" spans="2:13">
      <c r="B22" s="28" t="s">
        <v>62</v>
      </c>
      <c r="C22" s="28">
        <v>7</v>
      </c>
      <c r="D22" s="28">
        <v>7</v>
      </c>
      <c r="E22" s="28">
        <v>9</v>
      </c>
      <c r="F22" s="28">
        <v>9</v>
      </c>
      <c r="G22" s="28">
        <v>7</v>
      </c>
      <c r="H22" s="28">
        <v>11</v>
      </c>
      <c r="I22" s="28">
        <v>11</v>
      </c>
      <c r="J22" s="28">
        <v>7</v>
      </c>
      <c r="K22" s="28">
        <v>14</v>
      </c>
      <c r="L22" s="28">
        <v>9</v>
      </c>
      <c r="M22" s="28">
        <v>8</v>
      </c>
    </row>
    <row r="23" spans="2:13">
      <c r="B23" s="28" t="s">
        <v>63</v>
      </c>
      <c r="C23" s="28">
        <v>13</v>
      </c>
      <c r="D23" s="28">
        <v>8</v>
      </c>
      <c r="E23" s="28">
        <v>9</v>
      </c>
      <c r="F23" s="28">
        <v>12</v>
      </c>
      <c r="G23" s="28">
        <v>6</v>
      </c>
      <c r="H23" s="28">
        <v>13</v>
      </c>
      <c r="I23" s="28">
        <v>6</v>
      </c>
      <c r="J23" s="28">
        <v>8</v>
      </c>
      <c r="K23" s="28">
        <v>14</v>
      </c>
      <c r="L23" s="28">
        <v>6</v>
      </c>
      <c r="M23" s="28">
        <v>7</v>
      </c>
    </row>
    <row r="24" spans="2:13">
      <c r="B24" s="28" t="s">
        <v>64</v>
      </c>
      <c r="C24" s="28">
        <v>35</v>
      </c>
      <c r="D24" s="28">
        <v>28</v>
      </c>
      <c r="E24" s="28">
        <v>26</v>
      </c>
      <c r="F24" s="28">
        <v>21</v>
      </c>
      <c r="G24" s="28">
        <v>23</v>
      </c>
      <c r="H24" s="28">
        <v>26</v>
      </c>
      <c r="I24" s="28">
        <v>24</v>
      </c>
      <c r="J24" s="28">
        <v>17</v>
      </c>
      <c r="K24" s="28">
        <v>13</v>
      </c>
      <c r="L24" s="28">
        <v>10</v>
      </c>
      <c r="M24" s="28">
        <v>8</v>
      </c>
    </row>
    <row r="25" spans="2:13">
      <c r="B25" s="28" t="s">
        <v>65</v>
      </c>
      <c r="C25" s="28">
        <v>0</v>
      </c>
      <c r="D25" s="28">
        <v>0</v>
      </c>
      <c r="E25" s="28">
        <v>3</v>
      </c>
      <c r="F25" s="28">
        <v>7</v>
      </c>
      <c r="G25" s="28">
        <v>12</v>
      </c>
      <c r="H25" s="28">
        <v>17</v>
      </c>
      <c r="I25" s="28">
        <v>8</v>
      </c>
      <c r="J25" s="28">
        <v>10</v>
      </c>
      <c r="K25" s="28">
        <v>13</v>
      </c>
      <c r="L25" s="28">
        <v>30</v>
      </c>
      <c r="M25" s="28">
        <v>15</v>
      </c>
    </row>
    <row r="26" spans="2:13">
      <c r="B26" s="28" t="s">
        <v>66</v>
      </c>
      <c r="C26" s="28">
        <v>24</v>
      </c>
      <c r="D26" s="28">
        <v>16</v>
      </c>
      <c r="E26" s="28">
        <v>13</v>
      </c>
      <c r="F26" s="28">
        <v>9</v>
      </c>
      <c r="G26" s="28">
        <v>8</v>
      </c>
      <c r="H26" s="28">
        <v>12</v>
      </c>
      <c r="I26" s="28">
        <v>7</v>
      </c>
      <c r="J26" s="28">
        <v>9</v>
      </c>
      <c r="K26" s="28">
        <v>12</v>
      </c>
      <c r="L26" s="28">
        <v>13</v>
      </c>
      <c r="M26" s="28">
        <v>15</v>
      </c>
    </row>
    <row r="27" spans="2:13">
      <c r="B27" s="28" t="s">
        <v>67</v>
      </c>
      <c r="C27" s="28">
        <v>6</v>
      </c>
      <c r="D27" s="28">
        <v>6</v>
      </c>
      <c r="E27" s="28">
        <v>10</v>
      </c>
      <c r="F27" s="28">
        <v>9</v>
      </c>
      <c r="G27" s="28">
        <v>10</v>
      </c>
      <c r="H27" s="28">
        <v>14</v>
      </c>
      <c r="I27" s="28">
        <v>9</v>
      </c>
      <c r="J27" s="28">
        <v>12</v>
      </c>
      <c r="K27" s="28">
        <v>11</v>
      </c>
      <c r="L27" s="28">
        <v>9</v>
      </c>
      <c r="M27" s="28">
        <v>8</v>
      </c>
    </row>
    <row r="28" spans="2:13">
      <c r="B28" s="29" t="s">
        <v>49</v>
      </c>
      <c r="C28" s="29">
        <v>23</v>
      </c>
      <c r="D28" s="29">
        <v>20</v>
      </c>
      <c r="E28" s="29">
        <v>24</v>
      </c>
      <c r="F28" s="29">
        <v>21</v>
      </c>
      <c r="G28" s="29">
        <v>20</v>
      </c>
      <c r="H28" s="29">
        <v>18</v>
      </c>
      <c r="I28" s="29">
        <v>13</v>
      </c>
      <c r="J28" s="29">
        <v>9</v>
      </c>
      <c r="K28" s="29">
        <v>10</v>
      </c>
      <c r="L28" s="29">
        <v>23</v>
      </c>
      <c r="M28" s="29">
        <v>7</v>
      </c>
    </row>
    <row r="29" spans="2:13">
      <c r="B29" s="28" t="s">
        <v>68</v>
      </c>
      <c r="C29" s="28">
        <v>3</v>
      </c>
      <c r="D29" s="28">
        <v>7</v>
      </c>
      <c r="E29" s="28">
        <v>12</v>
      </c>
      <c r="F29" s="28">
        <v>19</v>
      </c>
      <c r="G29" s="28">
        <v>10</v>
      </c>
      <c r="H29" s="28">
        <v>11</v>
      </c>
      <c r="I29" s="28">
        <v>3</v>
      </c>
      <c r="J29" s="28">
        <v>6</v>
      </c>
      <c r="K29" s="28">
        <v>9</v>
      </c>
      <c r="L29" s="28">
        <v>2</v>
      </c>
      <c r="M29" s="28">
        <v>3</v>
      </c>
    </row>
    <row r="30" spans="2:13">
      <c r="B30" s="28" t="s">
        <v>69</v>
      </c>
      <c r="C30" s="28">
        <v>8</v>
      </c>
      <c r="D30" s="28">
        <v>8</v>
      </c>
      <c r="E30" s="28">
        <v>10</v>
      </c>
      <c r="F30" s="28">
        <v>17</v>
      </c>
      <c r="G30" s="28">
        <v>13</v>
      </c>
      <c r="H30" s="28">
        <v>8</v>
      </c>
      <c r="I30" s="28">
        <v>7</v>
      </c>
      <c r="J30" s="28">
        <v>6</v>
      </c>
      <c r="K30" s="28">
        <v>8</v>
      </c>
      <c r="L30" s="28">
        <v>4</v>
      </c>
      <c r="M30" s="28">
        <v>4</v>
      </c>
    </row>
    <row r="31" spans="2:13">
      <c r="B31" s="28" t="s">
        <v>70</v>
      </c>
      <c r="C31" s="28">
        <v>45</v>
      </c>
      <c r="D31" s="28">
        <v>38</v>
      </c>
      <c r="E31" s="28">
        <v>34</v>
      </c>
      <c r="F31" s="28">
        <v>35</v>
      </c>
      <c r="G31" s="28">
        <v>34</v>
      </c>
      <c r="H31" s="28">
        <v>25</v>
      </c>
      <c r="I31" s="28">
        <v>17</v>
      </c>
      <c r="J31" s="28">
        <v>11</v>
      </c>
      <c r="K31" s="28">
        <v>8</v>
      </c>
      <c r="L31" s="28">
        <v>7</v>
      </c>
      <c r="M31" s="28">
        <v>13</v>
      </c>
    </row>
    <row r="32" spans="2:13">
      <c r="B32" s="28" t="s">
        <v>71</v>
      </c>
      <c r="C32" s="28">
        <v>8</v>
      </c>
      <c r="D32" s="28">
        <v>4</v>
      </c>
      <c r="E32" s="28">
        <v>11</v>
      </c>
      <c r="F32" s="28">
        <v>18</v>
      </c>
      <c r="G32" s="28">
        <v>26</v>
      </c>
      <c r="H32" s="28">
        <v>17</v>
      </c>
      <c r="I32" s="28">
        <v>21</v>
      </c>
      <c r="J32" s="28">
        <v>5</v>
      </c>
      <c r="K32" s="28">
        <v>7</v>
      </c>
      <c r="L32" s="28">
        <v>9</v>
      </c>
      <c r="M32" s="28">
        <v>11</v>
      </c>
    </row>
    <row r="33" spans="2:13">
      <c r="B33" s="28" t="s">
        <v>72</v>
      </c>
      <c r="C33" s="28">
        <v>8</v>
      </c>
      <c r="D33" s="28">
        <v>4</v>
      </c>
      <c r="E33" s="28">
        <v>6</v>
      </c>
      <c r="F33" s="28">
        <v>12</v>
      </c>
      <c r="G33" s="28">
        <v>11</v>
      </c>
      <c r="H33" s="28">
        <v>9</v>
      </c>
      <c r="I33" s="28">
        <v>10</v>
      </c>
      <c r="J33" s="28">
        <v>8</v>
      </c>
      <c r="K33" s="28">
        <v>7</v>
      </c>
      <c r="L33" s="28">
        <v>4</v>
      </c>
      <c r="M33" s="28">
        <v>3</v>
      </c>
    </row>
    <row r="34" spans="2:13">
      <c r="B34" s="28" t="s">
        <v>73</v>
      </c>
      <c r="C34" s="28">
        <v>2</v>
      </c>
      <c r="D34" s="28">
        <v>3</v>
      </c>
      <c r="E34" s="28">
        <v>9</v>
      </c>
      <c r="F34" s="28">
        <v>12</v>
      </c>
      <c r="G34" s="28">
        <v>6</v>
      </c>
      <c r="H34" s="28">
        <v>7</v>
      </c>
      <c r="I34" s="28">
        <v>5</v>
      </c>
      <c r="J34" s="28">
        <v>6</v>
      </c>
      <c r="K34" s="28">
        <v>5</v>
      </c>
      <c r="L34" s="28">
        <v>6</v>
      </c>
      <c r="M34" s="28">
        <v>3</v>
      </c>
    </row>
    <row r="35" spans="2:13">
      <c r="B35" s="28" t="s">
        <v>74</v>
      </c>
      <c r="C35" s="28">
        <v>15</v>
      </c>
      <c r="D35" s="28">
        <v>17</v>
      </c>
      <c r="E35" s="28">
        <v>20</v>
      </c>
      <c r="F35" s="28">
        <v>16</v>
      </c>
      <c r="G35" s="28">
        <v>8</v>
      </c>
      <c r="H35" s="28">
        <v>10</v>
      </c>
      <c r="I35" s="28">
        <v>8</v>
      </c>
      <c r="J35" s="28">
        <v>3</v>
      </c>
      <c r="K35" s="28">
        <v>5</v>
      </c>
      <c r="L35" s="28">
        <v>2</v>
      </c>
      <c r="M35" s="28">
        <v>3</v>
      </c>
    </row>
    <row r="36" spans="2:13">
      <c r="B36" s="28" t="s">
        <v>75</v>
      </c>
      <c r="C36" s="28">
        <v>10</v>
      </c>
      <c r="D36" s="28">
        <v>13</v>
      </c>
      <c r="E36" s="28">
        <v>26</v>
      </c>
      <c r="F36" s="28">
        <v>12</v>
      </c>
      <c r="G36" s="28">
        <v>12</v>
      </c>
      <c r="H36" s="28">
        <v>10</v>
      </c>
      <c r="I36" s="28">
        <v>6</v>
      </c>
      <c r="J36" s="28">
        <v>6</v>
      </c>
      <c r="K36" s="28">
        <v>5</v>
      </c>
      <c r="L36" s="28">
        <v>5</v>
      </c>
      <c r="M36" s="28">
        <v>2</v>
      </c>
    </row>
    <row r="37" spans="2:13">
      <c r="B37" s="28" t="s">
        <v>76</v>
      </c>
      <c r="C37" s="28">
        <v>12</v>
      </c>
      <c r="D37" s="28">
        <v>10</v>
      </c>
      <c r="E37" s="28">
        <v>8</v>
      </c>
      <c r="F37" s="28">
        <v>7</v>
      </c>
      <c r="G37" s="28">
        <v>5</v>
      </c>
      <c r="H37" s="28">
        <v>4</v>
      </c>
      <c r="I37" s="28">
        <v>2</v>
      </c>
      <c r="J37" s="28">
        <v>2</v>
      </c>
      <c r="K37" s="28">
        <v>4</v>
      </c>
      <c r="L37" s="28">
        <v>2</v>
      </c>
      <c r="M37" s="28">
        <v>1</v>
      </c>
    </row>
    <row r="38" spans="2:13">
      <c r="B38" s="28" t="s">
        <v>77</v>
      </c>
      <c r="C38" s="28">
        <v>1</v>
      </c>
      <c r="D38" s="28">
        <v>5</v>
      </c>
      <c r="E38" s="28">
        <v>10</v>
      </c>
      <c r="F38" s="28">
        <v>14</v>
      </c>
      <c r="G38" s="28">
        <v>11</v>
      </c>
      <c r="H38" s="28">
        <v>9</v>
      </c>
      <c r="I38" s="28">
        <v>5</v>
      </c>
      <c r="J38" s="28">
        <v>1</v>
      </c>
      <c r="K38" s="28">
        <v>3</v>
      </c>
      <c r="L38" s="28">
        <v>1</v>
      </c>
      <c r="M38" s="28">
        <v>2</v>
      </c>
    </row>
    <row r="39" spans="2:13">
      <c r="B39" s="28" t="s">
        <v>78</v>
      </c>
      <c r="C39" s="28"/>
      <c r="D39" s="28"/>
      <c r="E39" s="28"/>
      <c r="F39" s="28"/>
      <c r="G39" s="28"/>
      <c r="H39" s="28"/>
      <c r="I39" s="28"/>
      <c r="J39" s="28"/>
      <c r="K39" s="28">
        <v>1</v>
      </c>
      <c r="L39" s="28">
        <v>0</v>
      </c>
      <c r="M39" s="28">
        <v>4</v>
      </c>
    </row>
    <row r="40" spans="2:13" ht="15.75" thickBot="1">
      <c r="B40" s="32"/>
      <c r="C40" s="35">
        <v>489</v>
      </c>
      <c r="D40" s="35">
        <v>421</v>
      </c>
      <c r="E40" s="35">
        <v>479</v>
      </c>
      <c r="F40" s="35">
        <v>481</v>
      </c>
      <c r="G40" s="35">
        <v>451</v>
      </c>
      <c r="H40" s="35">
        <v>445</v>
      </c>
      <c r="I40" s="35">
        <v>339</v>
      </c>
      <c r="J40" s="35">
        <v>296</v>
      </c>
      <c r="K40" s="35">
        <v>353</v>
      </c>
      <c r="L40" s="35">
        <v>334</v>
      </c>
      <c r="M40" s="35">
        <v>286</v>
      </c>
    </row>
    <row r="41" spans="2:13" ht="15.75" thickTop="1">
      <c r="B41" s="30" t="s">
        <v>50</v>
      </c>
      <c r="C41" s="36">
        <f>C40/27</f>
        <v>18.111111111111111</v>
      </c>
      <c r="D41" s="36">
        <f>D40/27</f>
        <v>15.592592592592593</v>
      </c>
      <c r="E41" s="36">
        <f>E40/27</f>
        <v>17.74074074074074</v>
      </c>
      <c r="F41" s="36">
        <v>17.8</v>
      </c>
      <c r="G41" s="36">
        <v>16.7</v>
      </c>
      <c r="H41" s="36">
        <v>16.5</v>
      </c>
      <c r="I41" s="36">
        <v>12.6</v>
      </c>
      <c r="J41" s="36">
        <v>10.96</v>
      </c>
      <c r="K41" s="36">
        <v>12.607142857142858</v>
      </c>
      <c r="L41" s="36">
        <v>11.928571428571429</v>
      </c>
      <c r="M41" s="36">
        <v>10.214285714285714</v>
      </c>
    </row>
    <row r="43" spans="2:13">
      <c r="B43" s="18" t="s">
        <v>92</v>
      </c>
      <c r="C43" s="18"/>
      <c r="D43" s="18"/>
      <c r="E43" s="18"/>
    </row>
  </sheetData>
  <mergeCells count="2">
    <mergeCell ref="C4:M4"/>
    <mergeCell ref="C10: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"/>
  <sheetViews>
    <sheetView workbookViewId="0">
      <selection activeCell="G5" sqref="G5"/>
    </sheetView>
  </sheetViews>
  <sheetFormatPr baseColWidth="10" defaultRowHeight="15"/>
  <cols>
    <col min="1" max="1" width="3.7109375" customWidth="1"/>
    <col min="2" max="2" width="23.42578125" customWidth="1"/>
    <col min="3" max="3" width="9.28515625" customWidth="1"/>
    <col min="4" max="4" width="8.28515625" customWidth="1"/>
    <col min="5" max="5" width="8" customWidth="1"/>
    <col min="6" max="6" width="15.85546875" customWidth="1"/>
    <col min="7" max="7" width="9.7109375" customWidth="1"/>
  </cols>
  <sheetData>
    <row r="2" spans="2:11">
      <c r="B2" s="1" t="s">
        <v>103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C4" s="49" t="s">
        <v>88</v>
      </c>
      <c r="D4" s="50"/>
      <c r="E4" s="50"/>
      <c r="F4" s="50"/>
      <c r="G4" s="51"/>
    </row>
    <row r="5" spans="2:11" ht="23.25">
      <c r="B5" s="24"/>
      <c r="C5" s="26" t="s">
        <v>79</v>
      </c>
      <c r="D5" s="26" t="s">
        <v>80</v>
      </c>
      <c r="E5" s="26" t="s">
        <v>81</v>
      </c>
      <c r="F5" s="27" t="s">
        <v>89</v>
      </c>
      <c r="G5" s="26" t="s">
        <v>104</v>
      </c>
    </row>
    <row r="6" spans="2:11">
      <c r="B6" s="23" t="s">
        <v>82</v>
      </c>
      <c r="C6" s="28">
        <v>4</v>
      </c>
      <c r="D6" s="28">
        <v>3</v>
      </c>
      <c r="E6" s="28">
        <v>1</v>
      </c>
      <c r="F6" s="28">
        <v>3</v>
      </c>
      <c r="G6" s="28">
        <v>0</v>
      </c>
    </row>
    <row r="7" spans="2:11">
      <c r="B7" s="23" t="s">
        <v>83</v>
      </c>
      <c r="C7" s="28">
        <v>3</v>
      </c>
      <c r="D7" s="28">
        <v>1</v>
      </c>
      <c r="E7" s="28">
        <v>0</v>
      </c>
      <c r="F7" s="28">
        <v>1</v>
      </c>
      <c r="G7" s="28">
        <v>1</v>
      </c>
    </row>
    <row r="8" spans="2:11">
      <c r="B8" s="23" t="s">
        <v>84</v>
      </c>
      <c r="C8" s="28">
        <v>3</v>
      </c>
      <c r="D8" s="28">
        <v>2</v>
      </c>
      <c r="E8" s="28">
        <v>2</v>
      </c>
      <c r="F8" s="28">
        <v>2</v>
      </c>
      <c r="G8" s="28">
        <v>2</v>
      </c>
    </row>
    <row r="9" spans="2:11">
      <c r="B9" s="23" t="s">
        <v>85</v>
      </c>
      <c r="C9" s="28">
        <v>1</v>
      </c>
      <c r="D9" s="28">
        <v>1</v>
      </c>
      <c r="E9" s="28">
        <v>0</v>
      </c>
      <c r="F9" s="28">
        <v>0</v>
      </c>
      <c r="G9" s="28">
        <v>1</v>
      </c>
    </row>
    <row r="10" spans="2:11" ht="15.75" thickBot="1">
      <c r="B10" s="31" t="s">
        <v>87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</row>
    <row r="11" spans="2:11" ht="15.75" thickTop="1">
      <c r="B11" s="25" t="s">
        <v>86</v>
      </c>
      <c r="C11" s="30">
        <f>SUM(C6:C10)</f>
        <v>12</v>
      </c>
      <c r="D11" s="30">
        <f>SUM(D6:D10)</f>
        <v>8</v>
      </c>
      <c r="E11" s="30">
        <v>4</v>
      </c>
      <c r="F11" s="30">
        <v>7</v>
      </c>
      <c r="G11" s="30">
        <v>5</v>
      </c>
    </row>
    <row r="13" spans="2:11">
      <c r="B13" s="40" t="s">
        <v>94</v>
      </c>
    </row>
  </sheetData>
  <mergeCells count="1">
    <mergeCell ref="C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 1</vt:lpstr>
      <vt:lpstr>Indicateur 2</vt:lpstr>
      <vt:lpstr>Indicateur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2017-08-31T12:12:04Z</dcterms:created>
  <dcterms:modified xsi:type="dcterms:W3CDTF">2017-12-06T10:25:29Z</dcterms:modified>
</cp:coreProperties>
</file>