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15" yWindow="-210" windowWidth="17625" windowHeight="11760"/>
  </bookViews>
  <sheets>
    <sheet name="fig 4-2 (data)" sheetId="1" r:id="rId1"/>
    <sheet name="fig 4-2" sheetId="4" r:id="rId2"/>
  </sheets>
  <calcPr calcId="125725"/>
</workbook>
</file>

<file path=xl/calcChain.xml><?xml version="1.0" encoding="utf-8"?>
<calcChain xmlns="http://schemas.openxmlformats.org/spreadsheetml/2006/main">
  <c r="J10" i="1"/>
  <c r="J11"/>
  <c r="J12"/>
  <c r="J13"/>
  <c r="J14"/>
  <c r="J15"/>
  <c r="J16"/>
  <c r="J17"/>
  <c r="J18"/>
  <c r="J19"/>
  <c r="J20"/>
  <c r="J21"/>
  <c r="J22"/>
  <c r="J23"/>
  <c r="J24"/>
  <c r="J25"/>
  <c r="J9"/>
  <c r="I10"/>
  <c r="I11"/>
  <c r="I12"/>
  <c r="I13"/>
  <c r="I14"/>
  <c r="I15"/>
  <c r="I16"/>
  <c r="I17"/>
  <c r="I18"/>
  <c r="I19"/>
  <c r="I20"/>
  <c r="I21"/>
  <c r="I22"/>
  <c r="I23"/>
  <c r="I24"/>
  <c r="I25"/>
  <c r="I9"/>
  <c r="H10"/>
  <c r="H11"/>
  <c r="H12"/>
  <c r="H13"/>
  <c r="H14"/>
  <c r="H15"/>
  <c r="H16"/>
  <c r="H17"/>
  <c r="H18"/>
  <c r="H19"/>
  <c r="H20"/>
  <c r="H21"/>
  <c r="H22"/>
  <c r="H23"/>
  <c r="H24"/>
  <c r="H25"/>
  <c r="H9"/>
</calcChain>
</file>

<file path=xl/sharedStrings.xml><?xml version="1.0" encoding="utf-8"?>
<sst xmlns="http://schemas.openxmlformats.org/spreadsheetml/2006/main" count="28" uniqueCount="22">
  <si>
    <t>(Base 1995 = 100)</t>
  </si>
  <si>
    <t>(M€)</t>
  </si>
  <si>
    <t>(kt)</t>
  </si>
  <si>
    <t>Gross value added
(excluding price fluctuation)</t>
  </si>
  <si>
    <t>Industrial waste</t>
  </si>
  <si>
    <t>Hazardous industrial waste</t>
  </si>
  <si>
    <t xml:space="preserve">Absolute value </t>
  </si>
  <si>
    <t>Waste* generation</t>
  </si>
  <si>
    <t>Recovery - Non-metallic materials</t>
  </si>
  <si>
    <t>Recovery - Energy</t>
  </si>
  <si>
    <t>Recovery - Metallic materials</t>
  </si>
  <si>
    <t>Disposal - Landfill</t>
  </si>
  <si>
    <t>Disposal - Others</t>
  </si>
  <si>
    <t>Recovery - Others (&lt; 0.3%)</t>
  </si>
  <si>
    <t>Disposal - Incineration (&lt; 0.2%)</t>
  </si>
  <si>
    <t>Total</t>
  </si>
  <si>
    <t>(%)</t>
  </si>
  <si>
    <t>EOW 2014 - Source : SPW-DGO3 - DEE (integrated environmental survey : balance conducted in November 2013)</t>
  </si>
  <si>
    <t>* Data collected from a non-representative sample of companies from the manufacturing, mining and energy production sectors in Wallonia and subsequently extrapolated for the whole of these three sectors</t>
  </si>
  <si>
    <t>Waste management** (2011)</t>
  </si>
  <si>
    <t>** Non-extrapolated data collected from a constant sample of 92 companies from the manufacturing, mining and energy production sectors in Wallonia</t>
  </si>
  <si>
    <t>Fig 4-2 Industrial waste collected in Wallonia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</si>
</sst>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6">
    <font>
      <sz val="12"/>
      <name val="Times New Roman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/>
    <xf numFmtId="165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/>
    <xf numFmtId="0" fontId="3" fillId="0" borderId="1" xfId="0" applyFont="1" applyBorder="1"/>
    <xf numFmtId="166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16</xdr:col>
      <xdr:colOff>685800</xdr:colOff>
      <xdr:row>57</xdr:row>
      <xdr:rowOff>104775</xdr:rowOff>
    </xdr:to>
    <xdr:pic>
      <xdr:nvPicPr>
        <xdr:cNvPr id="3" name="Image 2" descr="EOW 2014_Fig. 4-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428625"/>
          <a:ext cx="13258800" cy="782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6"/>
  <sheetViews>
    <sheetView tabSelected="1" zoomScaleNormal="100" workbookViewId="0"/>
  </sheetViews>
  <sheetFormatPr baseColWidth="10" defaultRowHeight="11.25"/>
  <cols>
    <col min="1" max="1" width="3.625" style="2" customWidth="1"/>
    <col min="2" max="2" width="32.375" style="2" customWidth="1"/>
    <col min="3" max="3" width="14.625" style="2" bestFit="1" customWidth="1"/>
    <col min="4" max="4" width="19.875" style="2" customWidth="1"/>
    <col min="5" max="5" width="14.375" style="2" customWidth="1"/>
    <col min="6" max="6" width="12.375" style="2" customWidth="1"/>
    <col min="7" max="7" width="32.875" style="2" customWidth="1"/>
    <col min="8" max="8" width="12.5" style="2" customWidth="1"/>
    <col min="9" max="9" width="20.125" style="2" customWidth="1"/>
    <col min="10" max="10" width="14.5" style="2" customWidth="1"/>
    <col min="11" max="11" width="12.25" style="2" bestFit="1" customWidth="1"/>
    <col min="12" max="16384" width="11" style="2"/>
  </cols>
  <sheetData>
    <row r="2" spans="2:10">
      <c r="B2" s="1" t="s">
        <v>21</v>
      </c>
    </row>
    <row r="3" spans="2:10">
      <c r="B3" s="1"/>
    </row>
    <row r="4" spans="2:10">
      <c r="B4" s="26" t="s">
        <v>7</v>
      </c>
    </row>
    <row r="5" spans="2:10">
      <c r="B5" s="3"/>
    </row>
    <row r="6" spans="2:10" ht="15.75" customHeight="1">
      <c r="B6" s="3"/>
      <c r="C6" s="24" t="s">
        <v>6</v>
      </c>
      <c r="D6" s="24"/>
      <c r="E6" s="24"/>
    </row>
    <row r="7" spans="2:10" ht="33.75">
      <c r="B7" s="8"/>
      <c r="C7" s="4" t="s">
        <v>4</v>
      </c>
      <c r="D7" s="4" t="s">
        <v>3</v>
      </c>
      <c r="E7" s="4" t="s">
        <v>5</v>
      </c>
      <c r="H7" s="21" t="s">
        <v>0</v>
      </c>
      <c r="I7" s="22"/>
      <c r="J7" s="23"/>
    </row>
    <row r="8" spans="2:10" ht="22.5">
      <c r="C8" s="4" t="s">
        <v>2</v>
      </c>
      <c r="D8" s="4" t="s">
        <v>1</v>
      </c>
      <c r="E8" s="4" t="s">
        <v>2</v>
      </c>
      <c r="G8" s="6"/>
      <c r="H8" s="4" t="s">
        <v>4</v>
      </c>
      <c r="I8" s="4" t="s">
        <v>3</v>
      </c>
      <c r="J8" s="4" t="s">
        <v>5</v>
      </c>
    </row>
    <row r="9" spans="2:10">
      <c r="B9" s="16">
        <v>1995</v>
      </c>
      <c r="C9" s="12">
        <v>6704.7745073580872</v>
      </c>
      <c r="D9" s="12">
        <v>9574.6</v>
      </c>
      <c r="E9" s="12">
        <v>428.61568527653998</v>
      </c>
      <c r="G9" s="16">
        <v>1995</v>
      </c>
      <c r="H9" s="7">
        <f t="shared" ref="H9:H25" si="0">(C9/$C$9)*100</f>
        <v>100</v>
      </c>
      <c r="I9" s="7">
        <f t="shared" ref="I9:I25" si="1">(D9/$D$9)*100</f>
        <v>100</v>
      </c>
      <c r="J9" s="7">
        <f t="shared" ref="J9:J25" si="2">(E9/$E$9)*100</f>
        <v>100</v>
      </c>
    </row>
    <row r="10" spans="2:10">
      <c r="B10" s="16">
        <v>1996</v>
      </c>
      <c r="C10" s="12">
        <v>6457.7469408493062</v>
      </c>
      <c r="D10" s="12">
        <v>9680.2000000000007</v>
      </c>
      <c r="E10" s="12">
        <v>410.43329524542639</v>
      </c>
      <c r="G10" s="16">
        <v>1996</v>
      </c>
      <c r="H10" s="7">
        <f t="shared" si="0"/>
        <v>96.315646913439323</v>
      </c>
      <c r="I10" s="7">
        <f t="shared" si="1"/>
        <v>101.10291813757233</v>
      </c>
      <c r="J10" s="7">
        <f t="shared" si="2"/>
        <v>95.757880391292161</v>
      </c>
    </row>
    <row r="11" spans="2:10">
      <c r="B11" s="16">
        <v>1997</v>
      </c>
      <c r="C11" s="12">
        <v>6580.0292687241999</v>
      </c>
      <c r="D11" s="12">
        <v>10300.800000000001</v>
      </c>
      <c r="E11" s="12">
        <v>349.65502083301374</v>
      </c>
      <c r="G11" s="16">
        <v>1997</v>
      </c>
      <c r="H11" s="7">
        <f t="shared" si="0"/>
        <v>98.139456614133906</v>
      </c>
      <c r="I11" s="7">
        <f t="shared" si="1"/>
        <v>107.58465105591878</v>
      </c>
      <c r="J11" s="7">
        <f t="shared" si="2"/>
        <v>81.57774734898436</v>
      </c>
    </row>
    <row r="12" spans="2:10">
      <c r="B12" s="16">
        <v>1998</v>
      </c>
      <c r="C12" s="12">
        <v>7031.5736293396249</v>
      </c>
      <c r="D12" s="12">
        <v>10918.1</v>
      </c>
      <c r="E12" s="12">
        <v>373.63648337498608</v>
      </c>
      <c r="G12" s="16">
        <v>1998</v>
      </c>
      <c r="H12" s="7">
        <f t="shared" si="0"/>
        <v>104.87412547018391</v>
      </c>
      <c r="I12" s="7">
        <f t="shared" si="1"/>
        <v>114.03191778246611</v>
      </c>
      <c r="J12" s="7">
        <f t="shared" si="2"/>
        <v>87.172844160828674</v>
      </c>
    </row>
    <row r="13" spans="2:10">
      <c r="B13" s="16">
        <v>1999</v>
      </c>
      <c r="C13" s="12">
        <v>7194.5740272629992</v>
      </c>
      <c r="D13" s="12">
        <v>10859</v>
      </c>
      <c r="E13" s="12">
        <v>338.539011710583</v>
      </c>
      <c r="G13" s="16">
        <v>1999</v>
      </c>
      <c r="H13" s="7">
        <f t="shared" si="0"/>
        <v>107.30523479003486</v>
      </c>
      <c r="I13" s="7">
        <f t="shared" si="1"/>
        <v>113.41465962024522</v>
      </c>
      <c r="J13" s="7">
        <f t="shared" si="2"/>
        <v>78.984279703193764</v>
      </c>
    </row>
    <row r="14" spans="2:10">
      <c r="B14" s="16">
        <v>2000</v>
      </c>
      <c r="C14" s="12">
        <v>7508.9310537846668</v>
      </c>
      <c r="D14" s="12">
        <v>11424</v>
      </c>
      <c r="E14" s="12">
        <v>332.5093333937931</v>
      </c>
      <c r="G14" s="16">
        <v>2000</v>
      </c>
      <c r="H14" s="7">
        <f t="shared" si="0"/>
        <v>111.99378958299144</v>
      </c>
      <c r="I14" s="7">
        <f t="shared" si="1"/>
        <v>119.31568942827899</v>
      </c>
      <c r="J14" s="7">
        <f t="shared" si="2"/>
        <v>77.577500034619661</v>
      </c>
    </row>
    <row r="15" spans="2:10">
      <c r="B15" s="16">
        <v>2001</v>
      </c>
      <c r="C15" s="12">
        <v>6932.0075936732983</v>
      </c>
      <c r="D15" s="12">
        <v>11806.9</v>
      </c>
      <c r="E15" s="12">
        <v>381.4140556183911</v>
      </c>
      <c r="G15" s="16">
        <v>2001</v>
      </c>
      <c r="H15" s="7">
        <f t="shared" si="0"/>
        <v>103.38912346814702</v>
      </c>
      <c r="I15" s="7">
        <f t="shared" si="1"/>
        <v>123.31481210703319</v>
      </c>
      <c r="J15" s="7">
        <f t="shared" si="2"/>
        <v>88.98742363390302</v>
      </c>
    </row>
    <row r="16" spans="2:10">
      <c r="B16" s="16">
        <v>2002</v>
      </c>
      <c r="C16" s="12">
        <v>6505.076565290442</v>
      </c>
      <c r="D16" s="12">
        <v>11615.1</v>
      </c>
      <c r="E16" s="12">
        <v>400.76553243483357</v>
      </c>
      <c r="G16" s="16">
        <v>2002</v>
      </c>
      <c r="H16" s="7">
        <f t="shared" si="0"/>
        <v>97.021556178384699</v>
      </c>
      <c r="I16" s="7">
        <f t="shared" si="1"/>
        <v>121.31159526246526</v>
      </c>
      <c r="J16" s="7">
        <f t="shared" si="2"/>
        <v>93.502301992579291</v>
      </c>
    </row>
    <row r="17" spans="2:10">
      <c r="B17" s="16">
        <v>2003</v>
      </c>
      <c r="C17" s="12">
        <v>6395.3326470422317</v>
      </c>
      <c r="D17" s="12">
        <v>11914.2</v>
      </c>
      <c r="E17" s="12">
        <v>462.3143478131895</v>
      </c>
      <c r="G17" s="16">
        <v>2003</v>
      </c>
      <c r="H17" s="7">
        <f t="shared" si="0"/>
        <v>95.384753656125767</v>
      </c>
      <c r="I17" s="7">
        <f t="shared" si="1"/>
        <v>124.43548555553234</v>
      </c>
      <c r="J17" s="7">
        <f t="shared" si="2"/>
        <v>107.86220936242859</v>
      </c>
    </row>
    <row r="18" spans="2:10">
      <c r="B18" s="16">
        <v>2004</v>
      </c>
      <c r="C18" s="12">
        <v>6343.0583486996957</v>
      </c>
      <c r="D18" s="12">
        <v>12377.7</v>
      </c>
      <c r="E18" s="12">
        <v>434.2536416950548</v>
      </c>
      <c r="G18" s="16">
        <v>2004</v>
      </c>
      <c r="H18" s="7">
        <f t="shared" si="0"/>
        <v>94.605095842351901</v>
      </c>
      <c r="I18" s="7">
        <f t="shared" si="1"/>
        <v>129.27641885822908</v>
      </c>
      <c r="J18" s="7">
        <f t="shared" si="2"/>
        <v>101.31538732999871</v>
      </c>
    </row>
    <row r="19" spans="2:10">
      <c r="B19" s="16">
        <v>2005</v>
      </c>
      <c r="C19" s="12">
        <v>6375.6060168175882</v>
      </c>
      <c r="D19" s="12">
        <v>12299.8</v>
      </c>
      <c r="E19" s="12">
        <v>479.71896428276011</v>
      </c>
      <c r="F19" s="5"/>
      <c r="G19" s="16">
        <v>2005</v>
      </c>
      <c r="H19" s="7">
        <f t="shared" si="0"/>
        <v>95.090536002676046</v>
      </c>
      <c r="I19" s="7">
        <f t="shared" si="1"/>
        <v>128.46280784575856</v>
      </c>
      <c r="J19" s="7">
        <f t="shared" si="2"/>
        <v>111.92286721220867</v>
      </c>
    </row>
    <row r="20" spans="2:10">
      <c r="B20" s="16">
        <v>2006</v>
      </c>
      <c r="C20" s="12">
        <v>6707.3724103624845</v>
      </c>
      <c r="D20" s="12">
        <v>12729.400000000001</v>
      </c>
      <c r="E20" s="12">
        <v>437.18068287278919</v>
      </c>
      <c r="F20" s="5"/>
      <c r="G20" s="16">
        <v>2006</v>
      </c>
      <c r="H20" s="7">
        <f t="shared" si="0"/>
        <v>100.03874706004723</v>
      </c>
      <c r="I20" s="7">
        <f t="shared" si="1"/>
        <v>132.94967935997329</v>
      </c>
      <c r="J20" s="7">
        <f t="shared" si="2"/>
        <v>101.99829308410007</v>
      </c>
    </row>
    <row r="21" spans="2:10">
      <c r="B21" s="11">
        <v>2007</v>
      </c>
      <c r="C21" s="12">
        <v>6456.9307006637937</v>
      </c>
      <c r="D21" s="15">
        <v>13203.1</v>
      </c>
      <c r="E21" s="15">
        <v>365.24849542799768</v>
      </c>
      <c r="F21" s="5"/>
      <c r="G21" s="16">
        <v>2007</v>
      </c>
      <c r="H21" s="7">
        <f t="shared" si="0"/>
        <v>96.30347289946441</v>
      </c>
      <c r="I21" s="7">
        <f t="shared" si="1"/>
        <v>137.89714452823094</v>
      </c>
      <c r="J21" s="7">
        <f t="shared" si="2"/>
        <v>85.215849063559531</v>
      </c>
    </row>
    <row r="22" spans="2:10">
      <c r="B22" s="11">
        <v>2008</v>
      </c>
      <c r="C22" s="12">
        <v>6638.9198223018202</v>
      </c>
      <c r="D22" s="15">
        <v>13587.099999999999</v>
      </c>
      <c r="E22" s="15">
        <v>363.16302660607323</v>
      </c>
      <c r="F22" s="5"/>
      <c r="G22" s="16">
        <v>2008</v>
      </c>
      <c r="H22" s="7">
        <f t="shared" si="0"/>
        <v>99.017794185561414</v>
      </c>
      <c r="I22" s="7">
        <f t="shared" si="1"/>
        <v>141.90775593758485</v>
      </c>
      <c r="J22" s="7">
        <f t="shared" si="2"/>
        <v>84.729289916621426</v>
      </c>
    </row>
    <row r="23" spans="2:10">
      <c r="B23" s="11">
        <v>2009</v>
      </c>
      <c r="C23" s="12">
        <v>4711.8585294429031</v>
      </c>
      <c r="D23" s="15">
        <v>12093.900000000001</v>
      </c>
      <c r="E23" s="15">
        <v>236.97350577397162</v>
      </c>
      <c r="F23" s="5"/>
      <c r="G23" s="16">
        <v>2009</v>
      </c>
      <c r="H23" s="7">
        <f t="shared" si="0"/>
        <v>70.276166995205003</v>
      </c>
      <c r="I23" s="7">
        <f t="shared" si="1"/>
        <v>126.31232636350344</v>
      </c>
      <c r="J23" s="7">
        <f t="shared" si="2"/>
        <v>55.288108651711589</v>
      </c>
    </row>
    <row r="24" spans="2:10" s="5" customFormat="1">
      <c r="B24" s="11">
        <v>2010</v>
      </c>
      <c r="C24" s="12">
        <v>5583.485075718002</v>
      </c>
      <c r="D24" s="15">
        <v>13143.9</v>
      </c>
      <c r="E24" s="15">
        <v>319.28057147526891</v>
      </c>
      <c r="G24" s="16">
        <v>2010</v>
      </c>
      <c r="H24" s="7">
        <f t="shared" si="0"/>
        <v>83.27625440035996</v>
      </c>
      <c r="I24" s="7">
        <f t="shared" si="1"/>
        <v>137.27884193595554</v>
      </c>
      <c r="J24" s="7">
        <f t="shared" si="2"/>
        <v>74.491107638599658</v>
      </c>
    </row>
    <row r="25" spans="2:10" s="5" customFormat="1">
      <c r="B25" s="11">
        <v>2011</v>
      </c>
      <c r="C25" s="12">
        <v>6005.2889999999998</v>
      </c>
      <c r="D25" s="15">
        <v>12169.2</v>
      </c>
      <c r="E25" s="15">
        <v>329.77276106328884</v>
      </c>
      <c r="G25" s="16">
        <v>2011</v>
      </c>
      <c r="H25" s="7">
        <f t="shared" si="0"/>
        <v>89.567352241444596</v>
      </c>
      <c r="I25" s="7">
        <f t="shared" si="1"/>
        <v>127.09878219455643</v>
      </c>
      <c r="J25" s="7">
        <f t="shared" si="2"/>
        <v>76.939032422605266</v>
      </c>
    </row>
    <row r="26" spans="2:10" s="5" customFormat="1">
      <c r="C26" s="9"/>
      <c r="D26" s="10"/>
      <c r="E26" s="10"/>
      <c r="G26" s="17"/>
      <c r="H26" s="13"/>
      <c r="I26" s="18"/>
    </row>
    <row r="27" spans="2:10" ht="12.75">
      <c r="B27" s="19" t="s">
        <v>18</v>
      </c>
      <c r="C27" s="19"/>
      <c r="D27" s="19"/>
      <c r="E27" s="19"/>
    </row>
    <row r="30" spans="2:10">
      <c r="B30" s="26" t="s">
        <v>19</v>
      </c>
    </row>
    <row r="31" spans="2:10">
      <c r="B31" s="26"/>
    </row>
    <row r="32" spans="2:10">
      <c r="B32" s="27"/>
      <c r="C32" s="20" t="s">
        <v>2</v>
      </c>
      <c r="D32" s="20" t="s">
        <v>16</v>
      </c>
    </row>
    <row r="33" spans="2:4">
      <c r="B33" s="27" t="s">
        <v>8</v>
      </c>
      <c r="C33" s="14">
        <v>2153.246001</v>
      </c>
      <c r="D33" s="28">
        <v>0.61806765842627898</v>
      </c>
    </row>
    <row r="34" spans="2:4">
      <c r="B34" s="27" t="s">
        <v>9</v>
      </c>
      <c r="C34" s="14">
        <v>660.05477400000052</v>
      </c>
      <c r="D34" s="28">
        <v>0.18946209973677183</v>
      </c>
    </row>
    <row r="35" spans="2:4">
      <c r="B35" s="27" t="s">
        <v>10</v>
      </c>
      <c r="C35" s="14">
        <v>377.37655799999982</v>
      </c>
      <c r="D35" s="28">
        <v>0.1083221542915703</v>
      </c>
    </row>
    <row r="36" spans="2:4">
      <c r="B36" s="27" t="s">
        <v>11</v>
      </c>
      <c r="C36" s="14">
        <v>233.47617500000001</v>
      </c>
      <c r="D36" s="28">
        <v>6.8000000000000005E-2</v>
      </c>
    </row>
    <row r="37" spans="2:4">
      <c r="B37" s="27" t="s">
        <v>12</v>
      </c>
      <c r="C37" s="14">
        <v>42.274614999999969</v>
      </c>
      <c r="D37" s="28">
        <v>1.2134504042635132E-2</v>
      </c>
    </row>
    <row r="38" spans="2:4">
      <c r="B38" s="27" t="s">
        <v>13</v>
      </c>
      <c r="C38" s="14">
        <v>9.0147239999999975</v>
      </c>
      <c r="D38" s="28">
        <v>2.5875860684062999E-3</v>
      </c>
    </row>
    <row r="39" spans="2:4">
      <c r="B39" s="27" t="s">
        <v>14</v>
      </c>
      <c r="C39" s="14">
        <v>8.3925740000000086</v>
      </c>
      <c r="D39" s="28">
        <v>2.4090041537010963E-3</v>
      </c>
    </row>
    <row r="40" spans="2:4">
      <c r="B40" s="27" t="s">
        <v>15</v>
      </c>
      <c r="C40" s="14">
        <v>3483.8354210000002</v>
      </c>
      <c r="D40" s="28">
        <v>1</v>
      </c>
    </row>
    <row r="41" spans="2:4">
      <c r="C41" s="25"/>
      <c r="D41" s="25"/>
    </row>
    <row r="42" spans="2:4">
      <c r="B42" s="2" t="s">
        <v>20</v>
      </c>
      <c r="C42" s="25"/>
      <c r="D42" s="25"/>
    </row>
    <row r="43" spans="2:4">
      <c r="C43" s="25"/>
      <c r="D43" s="25"/>
    </row>
    <row r="44" spans="2:4">
      <c r="C44" s="25"/>
    </row>
    <row r="46" spans="2:4">
      <c r="B46" s="2" t="s">
        <v>17</v>
      </c>
    </row>
  </sheetData>
  <mergeCells count="2">
    <mergeCell ref="H7:J7"/>
    <mergeCell ref="C6:E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"/>
  <sheetViews>
    <sheetView workbookViewId="0"/>
  </sheetViews>
  <sheetFormatPr baseColWidth="10" defaultRowHeight="11.25"/>
  <cols>
    <col min="1" max="1" width="3.625" style="2" customWidth="1"/>
    <col min="2" max="16384" width="11" style="2"/>
  </cols>
  <sheetData>
    <row r="2" spans="2:2">
      <c r="B2" s="1" t="s">
        <v>21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4-2 (data)</vt:lpstr>
      <vt:lpstr>fig 4-2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BUCCELLA Isabelle</dc:creator>
  <cp:lastModifiedBy>135689</cp:lastModifiedBy>
  <cp:lastPrinted>2010-01-13T14:48:13Z</cp:lastPrinted>
  <dcterms:created xsi:type="dcterms:W3CDTF">2009-12-01T14:24:34Z</dcterms:created>
  <dcterms:modified xsi:type="dcterms:W3CDTF">2015-05-29T09:06:19Z</dcterms:modified>
</cp:coreProperties>
</file>